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35" windowHeight="9930"/>
  </bookViews>
  <sheets>
    <sheet name="Dames" sheetId="4" r:id="rId1"/>
    <sheet name="Heren" sheetId="5" r:id="rId2"/>
    <sheet name="Ramp" sheetId="2" r:id="rId3"/>
    <sheet name="Blad3" sheetId="3" r:id="rId4"/>
  </sheets>
  <calcPr calcId="125725"/>
</workbook>
</file>

<file path=xl/calcChain.xml><?xml version="1.0" encoding="utf-8"?>
<calcChain xmlns="http://schemas.openxmlformats.org/spreadsheetml/2006/main">
  <c r="F12" i="2"/>
  <c r="H12" s="1"/>
  <c r="F11"/>
  <c r="H11" s="1"/>
  <c r="F10"/>
  <c r="H10" s="1"/>
  <c r="F9"/>
  <c r="H9" s="1"/>
  <c r="F8"/>
  <c r="H8" s="1"/>
  <c r="H7"/>
  <c r="F7"/>
  <c r="F6"/>
  <c r="H6" s="1"/>
  <c r="H5"/>
  <c r="F5"/>
  <c r="F4"/>
  <c r="H4" s="1"/>
  <c r="H3"/>
  <c r="F3"/>
  <c r="F3" i="5"/>
  <c r="H3" s="1"/>
  <c r="F4"/>
  <c r="H4" s="1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21"/>
  <c r="H21"/>
  <c r="F22"/>
  <c r="H22"/>
  <c r="F23"/>
  <c r="H23" s="1"/>
  <c r="F24"/>
  <c r="H24"/>
  <c r="F25"/>
  <c r="H25"/>
  <c r="F26"/>
  <c r="H26"/>
  <c r="F27"/>
  <c r="H27"/>
  <c r="F28"/>
  <c r="H28"/>
  <c r="F29"/>
  <c r="H29" s="1"/>
  <c r="F30"/>
  <c r="H30"/>
  <c r="F31"/>
  <c r="H31" s="1"/>
  <c r="F32"/>
  <c r="H32"/>
  <c r="F33"/>
  <c r="H33" s="1"/>
  <c r="F34"/>
  <c r="H34"/>
  <c r="F35"/>
  <c r="H35" s="1"/>
  <c r="F36"/>
  <c r="H36"/>
  <c r="F37"/>
  <c r="H37" s="1"/>
  <c r="F38"/>
  <c r="H38"/>
  <c r="F39"/>
  <c r="H39" s="1"/>
  <c r="F40"/>
  <c r="H40"/>
  <c r="F41"/>
  <c r="H41" s="1"/>
  <c r="F42"/>
  <c r="H42"/>
  <c r="F48"/>
  <c r="H48"/>
  <c r="F49"/>
  <c r="H49" s="1"/>
  <c r="F50"/>
  <c r="H50" s="1"/>
  <c r="F51"/>
  <c r="H51" s="1"/>
  <c r="F52"/>
  <c r="H52" s="1"/>
  <c r="F53"/>
  <c r="H53"/>
  <c r="F54"/>
  <c r="H54" s="1"/>
  <c r="F55"/>
  <c r="H55"/>
  <c r="F56"/>
  <c r="H56" s="1"/>
  <c r="F57"/>
  <c r="H57"/>
  <c r="F58"/>
  <c r="H58" s="1"/>
  <c r="F59"/>
  <c r="H59"/>
  <c r="F60"/>
  <c r="H60" s="1"/>
  <c r="F61"/>
  <c r="H61"/>
  <c r="F62"/>
  <c r="H62" s="1"/>
  <c r="F63"/>
  <c r="H63"/>
  <c r="F64"/>
  <c r="H64" s="1"/>
  <c r="F65"/>
  <c r="H65"/>
  <c r="F66"/>
  <c r="H66" s="1"/>
  <c r="F3" i="4"/>
  <c r="H3" s="1"/>
  <c r="F4"/>
  <c r="H4" s="1"/>
  <c r="F5"/>
  <c r="H5"/>
  <c r="F6"/>
  <c r="H6"/>
  <c r="F7"/>
  <c r="H7"/>
  <c r="F8"/>
  <c r="H8"/>
  <c r="F9"/>
  <c r="H9"/>
  <c r="F15"/>
  <c r="H15"/>
  <c r="F16"/>
  <c r="H16"/>
  <c r="F17"/>
  <c r="H17"/>
  <c r="F18"/>
  <c r="H18"/>
  <c r="F19"/>
  <c r="H19"/>
  <c r="F20"/>
  <c r="H20"/>
  <c r="F21"/>
  <c r="H21"/>
  <c r="F27"/>
  <c r="H27"/>
  <c r="F28"/>
  <c r="H28"/>
  <c r="F29"/>
  <c r="H29"/>
  <c r="F30"/>
  <c r="H30"/>
  <c r="F31"/>
  <c r="H31"/>
  <c r="F32"/>
  <c r="H32"/>
  <c r="F33"/>
  <c r="H33" s="1"/>
  <c r="H34"/>
</calcChain>
</file>

<file path=xl/sharedStrings.xml><?xml version="1.0" encoding="utf-8"?>
<sst xmlns="http://schemas.openxmlformats.org/spreadsheetml/2006/main" count="361" uniqueCount="117">
  <si>
    <t>Rogghe Carla</t>
  </si>
  <si>
    <t>Borremans Marlee</t>
  </si>
  <si>
    <t>Moermans Soetkin</t>
  </si>
  <si>
    <t>De Becker Melissa</t>
  </si>
  <si>
    <t>De Vos Kelly</t>
  </si>
  <si>
    <t>De Winter Nicky</t>
  </si>
  <si>
    <t>Janssens An</t>
  </si>
  <si>
    <t>Joos Ann</t>
  </si>
  <si>
    <t>Naam</t>
  </si>
  <si>
    <t>Tot HDC</t>
  </si>
  <si>
    <t>HDC</t>
  </si>
  <si>
    <t>totSCR</t>
  </si>
  <si>
    <t>3 game</t>
  </si>
  <si>
    <t>2 game</t>
  </si>
  <si>
    <t>1 game</t>
  </si>
  <si>
    <t>Rangschikking  van Dames C</t>
  </si>
  <si>
    <t>Scratch</t>
  </si>
  <si>
    <t xml:space="preserve">Rangschikking  Dames Scratch C </t>
  </si>
  <si>
    <t>CCCCCC</t>
  </si>
  <si>
    <t>Resultaat Dames C</t>
  </si>
  <si>
    <t>Chody France</t>
  </si>
  <si>
    <t>Bourgonjon Carin</t>
  </si>
  <si>
    <t>Van Bellum Audry</t>
  </si>
  <si>
    <t>D' Hondt Sandra</t>
  </si>
  <si>
    <t>Van Beeck Kathy</t>
  </si>
  <si>
    <t>Van De Sande Brigitte</t>
  </si>
  <si>
    <t>Verbraeken Linda</t>
  </si>
  <si>
    <t>Rangschikking  van Dames B</t>
  </si>
  <si>
    <t>Rangschikking  Dames Scratch B</t>
  </si>
  <si>
    <t>BBBBBB</t>
  </si>
  <si>
    <t>Resultaat Dames B</t>
  </si>
  <si>
    <t>Snauwaert Liesbeth</t>
  </si>
  <si>
    <t>De Wael Dorien</t>
  </si>
  <si>
    <t>Van Avoort Ghinka</t>
  </si>
  <si>
    <t>Cornelissen Sandy</t>
  </si>
  <si>
    <t>Meganck Ilse</t>
  </si>
  <si>
    <t>Van Den Reeck Annick</t>
  </si>
  <si>
    <t>Van Baelen Lene</t>
  </si>
  <si>
    <t>Rangschikking  van Dames A</t>
  </si>
  <si>
    <t>Rangschikking  Dames Scratch A</t>
  </si>
  <si>
    <t>AAAAAA</t>
  </si>
  <si>
    <t>Resultaat Dames A</t>
  </si>
  <si>
    <t>Verdonck Willy</t>
  </si>
  <si>
    <t xml:space="preserve">Van den Bulcke Bram </t>
  </si>
  <si>
    <t>Verhoeven Wabbe</t>
  </si>
  <si>
    <t>Van Lierde Steve</t>
  </si>
  <si>
    <t>Michielsen Remi</t>
  </si>
  <si>
    <t>De Becker Patric</t>
  </si>
  <si>
    <t>Hoefkens Sooi</t>
  </si>
  <si>
    <t>Legard Wesley</t>
  </si>
  <si>
    <t>De Block Wouter</t>
  </si>
  <si>
    <t>Govers Wouter</t>
  </si>
  <si>
    <t>Wallenus  Bart</t>
  </si>
  <si>
    <t>De Greef Jerry</t>
  </si>
  <si>
    <t>Riemis Tom</t>
  </si>
  <si>
    <t>Marien Joy</t>
  </si>
  <si>
    <t>Madou Etienne</t>
  </si>
  <si>
    <t>Willekens Guy</t>
  </si>
  <si>
    <t>Van Mieghem Simon</t>
  </si>
  <si>
    <t>Croes Hans</t>
  </si>
  <si>
    <t>Van Baelen Bert</t>
  </si>
  <si>
    <t>Rangschikking  Heren C</t>
  </si>
  <si>
    <t>Resultaat Heren C</t>
  </si>
  <si>
    <t>Pauwels Andy</t>
  </si>
  <si>
    <t>De Vos Frederic</t>
  </si>
  <si>
    <t>Van Herck Joeri</t>
  </si>
  <si>
    <t>Van de Bempt Cederic</t>
  </si>
  <si>
    <t>Van De Weyer Geert</t>
  </si>
  <si>
    <t>Vleminck François</t>
  </si>
  <si>
    <t>Jordens Karl</t>
  </si>
  <si>
    <t>Arnoes Annic</t>
  </si>
  <si>
    <t>Mertens Gunther</t>
  </si>
  <si>
    <t>Vandenweyer Robin</t>
  </si>
  <si>
    <t>De Meyer Patrick</t>
  </si>
  <si>
    <t>Cloots Sus</t>
  </si>
  <si>
    <t>Seeuws Frederic</t>
  </si>
  <si>
    <t>Paps Bart</t>
  </si>
  <si>
    <t>DeBaerdemaeker Kr</t>
  </si>
  <si>
    <t>Bervoets Kevin</t>
  </si>
  <si>
    <t>Diels Luc</t>
  </si>
  <si>
    <t>Van Gestel Tim</t>
  </si>
  <si>
    <t>Backs Steve</t>
  </si>
  <si>
    <t>Van De Reydt Boude</t>
  </si>
  <si>
    <t>Buyl Cederic</t>
  </si>
  <si>
    <t>De Saideleir Gust</t>
  </si>
  <si>
    <t>Rangschikking  Heren B</t>
  </si>
  <si>
    <t>Rangschikking  Heren  B</t>
  </si>
  <si>
    <t>BBBBB</t>
  </si>
  <si>
    <t>Resultaat Heren B</t>
  </si>
  <si>
    <t>Franken Lars</t>
  </si>
  <si>
    <t>Hinnebaut Mickael</t>
  </si>
  <si>
    <t>Meysmans Ian</t>
  </si>
  <si>
    <t>De Bruyn Pieter</t>
  </si>
  <si>
    <t>Clissen Niels</t>
  </si>
  <si>
    <t>Corneille Jan</t>
  </si>
  <si>
    <t>Serneels Koen</t>
  </si>
  <si>
    <t>Sandele Bart</t>
  </si>
  <si>
    <t>Spooren Hans</t>
  </si>
  <si>
    <t>De Beuckelaer Gerd</t>
  </si>
  <si>
    <t>Nevelsteen Frank</t>
  </si>
  <si>
    <t>Lambrechts Jeffery</t>
  </si>
  <si>
    <t>Smets Eric</t>
  </si>
  <si>
    <t>Rangschikking  Heren A</t>
  </si>
  <si>
    <t>Rangschikking  Heren  A</t>
  </si>
  <si>
    <t>Resultaat Heren A</t>
  </si>
  <si>
    <t xml:space="preserve">Rangschikking  </t>
  </si>
  <si>
    <t>hulp</t>
  </si>
  <si>
    <t>Willekens Davy</t>
  </si>
  <si>
    <t>Karanfil Sinan</t>
  </si>
  <si>
    <t>Huijsmans Maxim</t>
  </si>
  <si>
    <t>Volders Kenji</t>
  </si>
  <si>
    <t>Van Waelderen Mette</t>
  </si>
  <si>
    <t>Van Hoof Henny</t>
  </si>
  <si>
    <t>Janssens Kevin</t>
  </si>
  <si>
    <t>Van Waelderen Joppe</t>
  </si>
  <si>
    <t>Truyens Herman</t>
  </si>
  <si>
    <t>Drent Philip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</si>
</sst>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/>
    <xf numFmtId="0" fontId="0" fillId="0" borderId="0" xfId="0" applyBorder="1"/>
    <xf numFmtId="0" fontId="3" fillId="0" borderId="0" xfId="0" applyFont="1" applyBorder="1"/>
    <xf numFmtId="0" fontId="0" fillId="0" borderId="6" xfId="0" applyBorder="1"/>
    <xf numFmtId="0" fontId="0" fillId="0" borderId="7" xfId="0" applyBorder="1"/>
    <xf numFmtId="0" fontId="0" fillId="4" borderId="5" xfId="0" applyFill="1" applyBorder="1"/>
    <xf numFmtId="0" fontId="0" fillId="5" borderId="7" xfId="0" applyFill="1" applyBorder="1"/>
    <xf numFmtId="0" fontId="0" fillId="6" borderId="7" xfId="0" applyFont="1" applyFill="1" applyBorder="1"/>
    <xf numFmtId="0" fontId="0" fillId="6" borderId="7" xfId="0" applyFill="1" applyBorder="1"/>
    <xf numFmtId="0" fontId="2" fillId="5" borderId="7" xfId="0" applyFont="1" applyFill="1" applyBorder="1"/>
    <xf numFmtId="0" fontId="2" fillId="0" borderId="0" xfId="0" applyFont="1" applyBorder="1"/>
    <xf numFmtId="0" fontId="2" fillId="6" borderId="7" xfId="0" applyFont="1" applyFill="1" applyBorder="1"/>
    <xf numFmtId="0" fontId="0" fillId="3" borderId="7" xfId="0" applyFill="1" applyBorder="1"/>
    <xf numFmtId="0" fontId="2" fillId="3" borderId="7" xfId="0" applyFont="1" applyFill="1" applyBorder="1"/>
    <xf numFmtId="0" fontId="2" fillId="0" borderId="0" xfId="0" applyFont="1"/>
    <xf numFmtId="0" fontId="0" fillId="7" borderId="7" xfId="0" applyFill="1" applyBorder="1"/>
    <xf numFmtId="0" fontId="2" fillId="7" borderId="7" xfId="0" applyFont="1" applyFill="1" applyBorder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0" fontId="0" fillId="0" borderId="10" xfId="0" applyBorder="1"/>
    <xf numFmtId="0" fontId="0" fillId="8" borderId="7" xfId="0" applyFill="1" applyBorder="1"/>
    <xf numFmtId="0" fontId="2" fillId="0" borderId="4" xfId="0" applyFont="1" applyBorder="1"/>
    <xf numFmtId="0" fontId="2" fillId="8" borderId="7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S13" sqref="S13"/>
    </sheetView>
  </sheetViews>
  <sheetFormatPr defaultRowHeight="15"/>
  <cols>
    <col min="1" max="1" width="2.140625" customWidth="1"/>
    <col min="2" max="2" width="20.85546875" bestFit="1" customWidth="1"/>
    <col min="3" max="3" width="8.7109375" bestFit="1" customWidth="1"/>
    <col min="4" max="5" width="7.28515625" bestFit="1" customWidth="1"/>
    <col min="6" max="6" width="6.85546875" bestFit="1" customWidth="1"/>
    <col min="7" max="7" width="4.7109375" bestFit="1" customWidth="1"/>
    <col min="8" max="8" width="8" bestFit="1" customWidth="1"/>
    <col min="9" max="9" width="1.85546875" customWidth="1"/>
    <col min="10" max="10" width="2.85546875" customWidth="1"/>
    <col min="11" max="11" width="20.85546875" bestFit="1" customWidth="1"/>
    <col min="12" max="12" width="7.28515625" bestFit="1" customWidth="1"/>
    <col min="13" max="13" width="2" bestFit="1" customWidth="1"/>
    <col min="14" max="14" width="2.85546875" customWidth="1"/>
    <col min="15" max="15" width="20.85546875" bestFit="1" customWidth="1"/>
    <col min="16" max="16" width="8" bestFit="1" customWidth="1"/>
    <col min="17" max="17" width="2" bestFit="1" customWidth="1"/>
  </cols>
  <sheetData>
    <row r="1" spans="1:17">
      <c r="A1" s="23" t="s">
        <v>41</v>
      </c>
      <c r="C1" t="s">
        <v>40</v>
      </c>
      <c r="I1" s="1"/>
      <c r="J1" s="30" t="s">
        <v>39</v>
      </c>
      <c r="K1" s="28"/>
      <c r="L1" s="28" t="s">
        <v>16</v>
      </c>
      <c r="M1" s="29"/>
      <c r="N1" s="28" t="s">
        <v>38</v>
      </c>
      <c r="O1" s="28"/>
      <c r="P1" s="27" t="s">
        <v>9</v>
      </c>
      <c r="Q1" s="3"/>
    </row>
    <row r="2" spans="1:17">
      <c r="B2" t="s">
        <v>8</v>
      </c>
      <c r="C2" t="s">
        <v>14</v>
      </c>
      <c r="D2" t="s">
        <v>13</v>
      </c>
      <c r="E2" t="s">
        <v>12</v>
      </c>
      <c r="F2" t="s">
        <v>11</v>
      </c>
      <c r="G2" t="s">
        <v>10</v>
      </c>
      <c r="H2" t="s">
        <v>9</v>
      </c>
      <c r="I2" s="1"/>
      <c r="J2" s="12"/>
      <c r="K2" s="10" t="s">
        <v>8</v>
      </c>
      <c r="L2" s="10"/>
      <c r="M2" s="11"/>
      <c r="N2" s="10"/>
      <c r="O2" s="10" t="s">
        <v>8</v>
      </c>
      <c r="P2" s="8"/>
      <c r="Q2" s="3"/>
    </row>
    <row r="3" spans="1:17">
      <c r="A3">
        <v>1</v>
      </c>
      <c r="B3" s="21" t="s">
        <v>35</v>
      </c>
      <c r="C3" s="13">
        <v>128</v>
      </c>
      <c r="D3" s="13">
        <v>146</v>
      </c>
      <c r="E3" s="13">
        <v>132</v>
      </c>
      <c r="F3" s="13">
        <f t="shared" ref="F3:F9" si="0">SUM(C3:E3)</f>
        <v>406</v>
      </c>
      <c r="G3" s="13">
        <v>97</v>
      </c>
      <c r="H3" s="13">
        <f t="shared" ref="H3:H9" si="1">SUM(F3:G3)</f>
        <v>503</v>
      </c>
      <c r="I3" s="1"/>
      <c r="J3" s="12">
        <v>1</v>
      </c>
      <c r="K3" s="25" t="s">
        <v>36</v>
      </c>
      <c r="L3" s="19">
        <v>513</v>
      </c>
      <c r="M3" s="11">
        <v>1</v>
      </c>
      <c r="N3" s="10">
        <v>1</v>
      </c>
      <c r="O3" s="24" t="s">
        <v>36</v>
      </c>
      <c r="P3" s="8">
        <v>582</v>
      </c>
      <c r="Q3" s="3"/>
    </row>
    <row r="4" spans="1:17">
      <c r="A4">
        <v>2</v>
      </c>
      <c r="B4" s="21" t="s">
        <v>31</v>
      </c>
      <c r="C4" s="13">
        <v>148</v>
      </c>
      <c r="D4" s="13">
        <v>123</v>
      </c>
      <c r="E4" s="13">
        <v>111</v>
      </c>
      <c r="F4" s="13">
        <f t="shared" si="0"/>
        <v>382</v>
      </c>
      <c r="G4" s="13">
        <v>102</v>
      </c>
      <c r="H4" s="13">
        <f t="shared" si="1"/>
        <v>484</v>
      </c>
      <c r="I4" s="1"/>
      <c r="J4" s="12">
        <v>2</v>
      </c>
      <c r="K4" s="22" t="s">
        <v>37</v>
      </c>
      <c r="L4" s="19">
        <v>487</v>
      </c>
      <c r="M4" s="11">
        <v>2</v>
      </c>
      <c r="N4" s="10">
        <v>2</v>
      </c>
      <c r="O4" s="21" t="s">
        <v>37</v>
      </c>
      <c r="P4" s="8">
        <v>559</v>
      </c>
      <c r="Q4" s="3"/>
    </row>
    <row r="5" spans="1:17">
      <c r="A5">
        <v>3</v>
      </c>
      <c r="B5" s="21" t="s">
        <v>37</v>
      </c>
      <c r="C5" s="13">
        <v>168</v>
      </c>
      <c r="D5" s="13">
        <v>147</v>
      </c>
      <c r="E5" s="13">
        <v>172</v>
      </c>
      <c r="F5" s="13">
        <f t="shared" si="0"/>
        <v>487</v>
      </c>
      <c r="G5" s="13">
        <v>72</v>
      </c>
      <c r="H5" s="13">
        <f t="shared" si="1"/>
        <v>559</v>
      </c>
      <c r="I5" s="1"/>
      <c r="J5" s="12">
        <v>3</v>
      </c>
      <c r="K5" s="20" t="s">
        <v>33</v>
      </c>
      <c r="L5" s="19">
        <v>428</v>
      </c>
      <c r="M5" s="11">
        <v>3</v>
      </c>
      <c r="N5" s="10">
        <v>3</v>
      </c>
      <c r="O5" s="25" t="s">
        <v>34</v>
      </c>
      <c r="P5" s="8">
        <v>549</v>
      </c>
      <c r="Q5" s="3">
        <v>1</v>
      </c>
    </row>
    <row r="6" spans="1:17">
      <c r="A6">
        <v>4</v>
      </c>
      <c r="B6" s="24" t="s">
        <v>36</v>
      </c>
      <c r="C6" s="13">
        <v>161</v>
      </c>
      <c r="D6" s="13">
        <v>208</v>
      </c>
      <c r="E6" s="13">
        <v>144</v>
      </c>
      <c r="F6" s="13">
        <f t="shared" si="0"/>
        <v>513</v>
      </c>
      <c r="G6" s="13">
        <v>69</v>
      </c>
      <c r="H6" s="13">
        <f t="shared" si="1"/>
        <v>582</v>
      </c>
      <c r="I6" s="1"/>
      <c r="J6" s="12">
        <v>4</v>
      </c>
      <c r="K6" s="24" t="s">
        <v>34</v>
      </c>
      <c r="L6" s="10">
        <v>427</v>
      </c>
      <c r="M6" s="11"/>
      <c r="N6" s="10">
        <v>4</v>
      </c>
      <c r="O6" s="25" t="s">
        <v>32</v>
      </c>
      <c r="P6" s="8">
        <v>512</v>
      </c>
      <c r="Q6" s="3">
        <v>2</v>
      </c>
    </row>
    <row r="7" spans="1:17">
      <c r="A7">
        <v>5</v>
      </c>
      <c r="B7" s="24" t="s">
        <v>32</v>
      </c>
      <c r="C7" s="13">
        <v>134</v>
      </c>
      <c r="D7" s="13">
        <v>136</v>
      </c>
      <c r="E7" s="13">
        <v>108</v>
      </c>
      <c r="F7" s="13">
        <f t="shared" si="0"/>
        <v>378</v>
      </c>
      <c r="G7" s="13">
        <v>134</v>
      </c>
      <c r="H7" s="13">
        <f t="shared" si="1"/>
        <v>512</v>
      </c>
      <c r="I7" s="1"/>
      <c r="J7" s="12">
        <v>5</v>
      </c>
      <c r="K7" s="21" t="s">
        <v>35</v>
      </c>
      <c r="L7" s="10">
        <v>406</v>
      </c>
      <c r="M7" s="11"/>
      <c r="N7" s="10">
        <v>5</v>
      </c>
      <c r="O7" s="22" t="s">
        <v>35</v>
      </c>
      <c r="P7" s="8">
        <v>503</v>
      </c>
      <c r="Q7" s="3">
        <v>3</v>
      </c>
    </row>
    <row r="8" spans="1:17">
      <c r="A8">
        <v>6</v>
      </c>
      <c r="B8" s="24" t="s">
        <v>34</v>
      </c>
      <c r="C8" s="13">
        <v>185</v>
      </c>
      <c r="D8" s="13">
        <v>111</v>
      </c>
      <c r="E8" s="13">
        <v>131</v>
      </c>
      <c r="F8" s="13">
        <f t="shared" si="0"/>
        <v>427</v>
      </c>
      <c r="G8" s="13">
        <v>122</v>
      </c>
      <c r="H8" s="13">
        <f t="shared" si="1"/>
        <v>549</v>
      </c>
      <c r="I8" s="1"/>
      <c r="J8" s="12">
        <v>6</v>
      </c>
      <c r="K8" s="21" t="s">
        <v>31</v>
      </c>
      <c r="L8" s="10">
        <v>382</v>
      </c>
      <c r="M8" s="11"/>
      <c r="N8" s="10">
        <v>6</v>
      </c>
      <c r="O8" s="17" t="s">
        <v>33</v>
      </c>
      <c r="P8" s="8">
        <v>503</v>
      </c>
      <c r="Q8" s="3"/>
    </row>
    <row r="9" spans="1:17">
      <c r="A9">
        <v>7</v>
      </c>
      <c r="B9" s="17" t="s">
        <v>33</v>
      </c>
      <c r="C9" s="13">
        <v>112</v>
      </c>
      <c r="D9" s="13">
        <v>128</v>
      </c>
      <c r="E9" s="13">
        <v>188</v>
      </c>
      <c r="F9" s="13">
        <f t="shared" si="0"/>
        <v>428</v>
      </c>
      <c r="G9" s="13">
        <v>75</v>
      </c>
      <c r="H9" s="13">
        <f t="shared" si="1"/>
        <v>503</v>
      </c>
      <c r="I9" s="1"/>
      <c r="J9" s="12">
        <v>7</v>
      </c>
      <c r="K9" s="24" t="s">
        <v>32</v>
      </c>
      <c r="L9" s="10">
        <v>378</v>
      </c>
      <c r="M9" s="11"/>
      <c r="N9" s="10">
        <v>7</v>
      </c>
      <c r="O9" s="21" t="s">
        <v>31</v>
      </c>
      <c r="P9" s="8">
        <v>484</v>
      </c>
      <c r="Q9" s="3"/>
    </row>
    <row r="10" spans="1:17">
      <c r="B10" s="26"/>
      <c r="C10" s="10"/>
      <c r="D10" s="10"/>
      <c r="E10" s="10"/>
      <c r="F10" s="10"/>
      <c r="G10" s="10"/>
      <c r="H10" s="10"/>
      <c r="I10" s="1"/>
      <c r="J10" s="12"/>
      <c r="K10" s="26"/>
      <c r="L10" s="10"/>
      <c r="M10" s="11"/>
      <c r="N10" s="10"/>
      <c r="O10" s="26"/>
      <c r="P10" s="8"/>
      <c r="Q10" s="3"/>
    </row>
    <row r="11" spans="1:17">
      <c r="B11" s="26"/>
      <c r="C11" s="10"/>
      <c r="D11" s="10"/>
      <c r="E11" s="10"/>
      <c r="F11" s="10"/>
      <c r="G11" s="10"/>
      <c r="H11" s="10"/>
      <c r="I11" s="1"/>
      <c r="J11" s="12"/>
      <c r="K11" s="26"/>
      <c r="L11" s="10"/>
      <c r="M11" s="11"/>
      <c r="N11" s="10"/>
      <c r="O11" s="26"/>
      <c r="P11" s="8"/>
      <c r="Q11" s="3"/>
    </row>
    <row r="12" spans="1:17">
      <c r="I12" s="1"/>
      <c r="J12" s="12"/>
      <c r="K12" s="10"/>
      <c r="L12" s="10"/>
      <c r="M12" s="11"/>
      <c r="N12" s="10"/>
      <c r="O12" s="10"/>
      <c r="P12" s="8"/>
      <c r="Q12" s="3"/>
    </row>
    <row r="13" spans="1:17">
      <c r="A13" s="23" t="s">
        <v>30</v>
      </c>
      <c r="C13" t="s">
        <v>29</v>
      </c>
      <c r="I13" s="1"/>
      <c r="J13" s="12" t="s">
        <v>28</v>
      </c>
      <c r="K13" s="10"/>
      <c r="L13" s="10" t="s">
        <v>16</v>
      </c>
      <c r="M13" s="11"/>
      <c r="N13" s="10" t="s">
        <v>27</v>
      </c>
      <c r="O13" s="10"/>
      <c r="P13" s="8" t="s">
        <v>9</v>
      </c>
      <c r="Q13" s="3"/>
    </row>
    <row r="14" spans="1:17">
      <c r="B14" t="s">
        <v>8</v>
      </c>
      <c r="C14" t="s">
        <v>14</v>
      </c>
      <c r="D14" t="s">
        <v>13</v>
      </c>
      <c r="E14" t="s">
        <v>12</v>
      </c>
      <c r="F14" t="s">
        <v>11</v>
      </c>
      <c r="G14" t="s">
        <v>10</v>
      </c>
      <c r="H14" t="s">
        <v>9</v>
      </c>
      <c r="I14" s="1"/>
      <c r="J14" s="12"/>
      <c r="K14" s="10" t="s">
        <v>8</v>
      </c>
      <c r="L14" s="10"/>
      <c r="M14" s="11"/>
      <c r="N14" s="10"/>
      <c r="O14" s="10" t="s">
        <v>8</v>
      </c>
      <c r="P14" s="8"/>
      <c r="Q14" s="3"/>
    </row>
    <row r="15" spans="1:17">
      <c r="A15">
        <v>1</v>
      </c>
      <c r="B15" s="21" t="s">
        <v>26</v>
      </c>
      <c r="C15" s="13">
        <v>131</v>
      </c>
      <c r="D15" s="13">
        <v>132</v>
      </c>
      <c r="E15" s="13">
        <v>109</v>
      </c>
      <c r="F15" s="13">
        <f t="shared" ref="F15:F21" si="2">SUM(C15:E15)</f>
        <v>372</v>
      </c>
      <c r="G15" s="13">
        <v>183</v>
      </c>
      <c r="H15" s="13">
        <f t="shared" ref="H15:H21" si="3">SUM(F15:G15)</f>
        <v>555</v>
      </c>
      <c r="I15" s="1"/>
      <c r="J15" s="12">
        <v>1</v>
      </c>
      <c r="K15" s="20" t="s">
        <v>25</v>
      </c>
      <c r="L15" s="19">
        <v>412</v>
      </c>
      <c r="M15" s="11">
        <v>1</v>
      </c>
      <c r="N15" s="10">
        <v>1</v>
      </c>
      <c r="O15" s="17" t="s">
        <v>25</v>
      </c>
      <c r="P15" s="8">
        <v>586</v>
      </c>
      <c r="Q15" s="3"/>
    </row>
    <row r="16" spans="1:17">
      <c r="A16">
        <v>2</v>
      </c>
      <c r="B16" s="21" t="s">
        <v>20</v>
      </c>
      <c r="C16" s="13">
        <v>80</v>
      </c>
      <c r="D16" s="13">
        <v>86</v>
      </c>
      <c r="E16" s="13">
        <v>92</v>
      </c>
      <c r="F16" s="13">
        <f t="shared" si="2"/>
        <v>258</v>
      </c>
      <c r="G16" s="13">
        <v>174</v>
      </c>
      <c r="H16" s="13">
        <f t="shared" si="3"/>
        <v>432</v>
      </c>
      <c r="I16" s="1"/>
      <c r="J16" s="12">
        <v>2</v>
      </c>
      <c r="K16" s="22" t="s">
        <v>26</v>
      </c>
      <c r="L16" s="19">
        <v>372</v>
      </c>
      <c r="M16" s="11">
        <v>2</v>
      </c>
      <c r="N16" s="10">
        <v>2</v>
      </c>
      <c r="O16" s="21" t="s">
        <v>26</v>
      </c>
      <c r="P16" s="8">
        <v>555</v>
      </c>
      <c r="Q16" s="3"/>
    </row>
    <row r="17" spans="1:17">
      <c r="A17">
        <v>3</v>
      </c>
      <c r="B17" s="24" t="s">
        <v>24</v>
      </c>
      <c r="C17" s="13">
        <v>105</v>
      </c>
      <c r="D17" s="13">
        <v>116</v>
      </c>
      <c r="E17" s="13">
        <v>138</v>
      </c>
      <c r="F17" s="13">
        <f t="shared" si="2"/>
        <v>359</v>
      </c>
      <c r="G17" s="13">
        <v>159</v>
      </c>
      <c r="H17" s="13">
        <f t="shared" si="3"/>
        <v>518</v>
      </c>
      <c r="I17" s="1"/>
      <c r="J17" s="12">
        <v>3</v>
      </c>
      <c r="K17" s="25" t="s">
        <v>24</v>
      </c>
      <c r="L17" s="19">
        <v>359</v>
      </c>
      <c r="M17" s="11">
        <v>3</v>
      </c>
      <c r="N17" s="10">
        <v>3</v>
      </c>
      <c r="O17" s="18" t="s">
        <v>21</v>
      </c>
      <c r="P17" s="8">
        <v>543</v>
      </c>
      <c r="Q17" s="3">
        <v>1</v>
      </c>
    </row>
    <row r="18" spans="1:17">
      <c r="A18">
        <v>4</v>
      </c>
      <c r="B18" s="17" t="s">
        <v>25</v>
      </c>
      <c r="C18" s="13">
        <v>100</v>
      </c>
      <c r="D18" s="13">
        <v>178</v>
      </c>
      <c r="E18" s="13">
        <v>134</v>
      </c>
      <c r="F18" s="13">
        <f t="shared" si="2"/>
        <v>412</v>
      </c>
      <c r="G18" s="13">
        <v>174</v>
      </c>
      <c r="H18" s="13">
        <f t="shared" si="3"/>
        <v>586</v>
      </c>
      <c r="I18" s="1"/>
      <c r="J18" s="12">
        <v>4</v>
      </c>
      <c r="K18" s="15" t="s">
        <v>21</v>
      </c>
      <c r="L18" s="10">
        <v>354</v>
      </c>
      <c r="M18" s="11"/>
      <c r="N18" s="10">
        <v>4</v>
      </c>
      <c r="O18" s="24" t="s">
        <v>24</v>
      </c>
      <c r="P18" s="8">
        <v>518</v>
      </c>
      <c r="Q18" s="3"/>
    </row>
    <row r="19" spans="1:17">
      <c r="A19">
        <v>5</v>
      </c>
      <c r="B19" s="15" t="s">
        <v>23</v>
      </c>
      <c r="C19" s="13">
        <v>106</v>
      </c>
      <c r="D19" s="13">
        <v>107</v>
      </c>
      <c r="E19" s="13">
        <v>100</v>
      </c>
      <c r="F19" s="13">
        <f t="shared" si="2"/>
        <v>313</v>
      </c>
      <c r="G19" s="13">
        <v>168</v>
      </c>
      <c r="H19" s="13">
        <f t="shared" si="3"/>
        <v>481</v>
      </c>
      <c r="I19" s="1"/>
      <c r="J19" s="12">
        <v>5</v>
      </c>
      <c r="K19" s="15" t="s">
        <v>23</v>
      </c>
      <c r="L19" s="10">
        <v>313</v>
      </c>
      <c r="M19" s="11"/>
      <c r="N19" s="10">
        <v>5</v>
      </c>
      <c r="O19" s="18" t="s">
        <v>23</v>
      </c>
      <c r="P19" s="8">
        <v>481</v>
      </c>
      <c r="Q19" s="3">
        <v>2</v>
      </c>
    </row>
    <row r="20" spans="1:17">
      <c r="A20">
        <v>6</v>
      </c>
      <c r="B20" s="15" t="s">
        <v>22</v>
      </c>
      <c r="C20" s="13">
        <v>118</v>
      </c>
      <c r="D20" s="13">
        <v>69</v>
      </c>
      <c r="E20" s="13">
        <v>105</v>
      </c>
      <c r="F20" s="13">
        <f t="shared" si="2"/>
        <v>292</v>
      </c>
      <c r="G20" s="13">
        <v>174</v>
      </c>
      <c r="H20" s="13">
        <f t="shared" si="3"/>
        <v>466</v>
      </c>
      <c r="I20" s="1"/>
      <c r="J20" s="12">
        <v>6</v>
      </c>
      <c r="K20" s="15" t="s">
        <v>22</v>
      </c>
      <c r="L20" s="10">
        <v>292</v>
      </c>
      <c r="M20" s="11"/>
      <c r="N20" s="10">
        <v>6</v>
      </c>
      <c r="O20" s="18" t="s">
        <v>22</v>
      </c>
      <c r="P20" s="8">
        <v>466</v>
      </c>
      <c r="Q20" s="3">
        <v>3</v>
      </c>
    </row>
    <row r="21" spans="1:17">
      <c r="A21">
        <v>7</v>
      </c>
      <c r="B21" s="15" t="s">
        <v>21</v>
      </c>
      <c r="C21" s="13">
        <v>92</v>
      </c>
      <c r="D21" s="13">
        <v>110</v>
      </c>
      <c r="E21" s="13">
        <v>152</v>
      </c>
      <c r="F21" s="13">
        <f t="shared" si="2"/>
        <v>354</v>
      </c>
      <c r="G21" s="13">
        <v>189</v>
      </c>
      <c r="H21" s="13">
        <f t="shared" si="3"/>
        <v>543</v>
      </c>
      <c r="I21" s="1"/>
      <c r="J21" s="12">
        <v>7</v>
      </c>
      <c r="K21" s="21" t="s">
        <v>20</v>
      </c>
      <c r="L21" s="10">
        <v>258</v>
      </c>
      <c r="M21" s="11"/>
      <c r="N21" s="10">
        <v>7</v>
      </c>
      <c r="O21" s="21" t="s">
        <v>20</v>
      </c>
      <c r="P21" s="8">
        <v>432</v>
      </c>
      <c r="Q21" s="3"/>
    </row>
    <row r="22" spans="1:17">
      <c r="I22" s="1"/>
      <c r="J22" s="12"/>
      <c r="K22" s="10"/>
      <c r="L22" s="10"/>
      <c r="M22" s="11"/>
      <c r="N22" s="10"/>
      <c r="O22" s="10"/>
      <c r="P22" s="8"/>
      <c r="Q22" s="3"/>
    </row>
    <row r="23" spans="1:17">
      <c r="I23" s="1"/>
      <c r="J23" s="12"/>
      <c r="K23" s="10"/>
      <c r="L23" s="10"/>
      <c r="M23" s="11"/>
      <c r="N23" s="10"/>
      <c r="O23" s="10"/>
      <c r="P23" s="8"/>
      <c r="Q23" s="3"/>
    </row>
    <row r="24" spans="1:17">
      <c r="I24" s="1"/>
      <c r="J24" s="12"/>
      <c r="K24" s="10"/>
      <c r="L24" s="10"/>
      <c r="M24" s="11"/>
      <c r="N24" s="10"/>
      <c r="O24" s="10"/>
      <c r="P24" s="8"/>
      <c r="Q24" s="3"/>
    </row>
    <row r="25" spans="1:17">
      <c r="A25" s="23" t="s">
        <v>19</v>
      </c>
      <c r="C25" t="s">
        <v>18</v>
      </c>
      <c r="I25" s="1"/>
      <c r="J25" s="12" t="s">
        <v>17</v>
      </c>
      <c r="K25" s="10"/>
      <c r="L25" s="10" t="s">
        <v>16</v>
      </c>
      <c r="M25" s="11"/>
      <c r="N25" s="10" t="s">
        <v>15</v>
      </c>
      <c r="O25" s="10"/>
      <c r="P25" s="8" t="s">
        <v>9</v>
      </c>
      <c r="Q25" s="3"/>
    </row>
    <row r="26" spans="1:17">
      <c r="B26" t="s">
        <v>8</v>
      </c>
      <c r="C26" t="s">
        <v>14</v>
      </c>
      <c r="D26" t="s">
        <v>13</v>
      </c>
      <c r="E26" t="s">
        <v>12</v>
      </c>
      <c r="F26" t="s">
        <v>11</v>
      </c>
      <c r="G26" t="s">
        <v>10</v>
      </c>
      <c r="H26" t="s">
        <v>9</v>
      </c>
      <c r="I26" s="1"/>
      <c r="J26" s="12"/>
      <c r="K26" s="10" t="s">
        <v>8</v>
      </c>
      <c r="L26" s="10"/>
      <c r="M26" s="11"/>
      <c r="N26" s="10"/>
      <c r="O26" s="10" t="s">
        <v>8</v>
      </c>
      <c r="P26" s="8"/>
      <c r="Q26" s="3"/>
    </row>
    <row r="27" spans="1:17">
      <c r="A27">
        <v>1</v>
      </c>
      <c r="B27" s="21" t="s">
        <v>0</v>
      </c>
      <c r="C27" s="13">
        <v>61</v>
      </c>
      <c r="D27" s="13">
        <v>62</v>
      </c>
      <c r="E27" s="13">
        <v>66</v>
      </c>
      <c r="F27" s="13">
        <f t="shared" ref="F27:F33" si="4">SUM(C27:E27)</f>
        <v>189</v>
      </c>
      <c r="G27" s="13">
        <v>243</v>
      </c>
      <c r="H27" s="13">
        <f t="shared" ref="H27:H34" si="5">SUM(F27:G27)</f>
        <v>432</v>
      </c>
      <c r="I27" s="1"/>
      <c r="J27" s="12">
        <v>1</v>
      </c>
      <c r="K27" s="22" t="s">
        <v>7</v>
      </c>
      <c r="L27" s="19">
        <v>327</v>
      </c>
      <c r="M27" s="11">
        <v>1</v>
      </c>
      <c r="N27" s="10">
        <v>1</v>
      </c>
      <c r="O27" s="18" t="s">
        <v>1</v>
      </c>
      <c r="P27" s="8">
        <v>568</v>
      </c>
      <c r="Q27" s="3">
        <v>1</v>
      </c>
    </row>
    <row r="28" spans="1:17">
      <c r="A28">
        <v>2</v>
      </c>
      <c r="B28" s="21" t="s">
        <v>7</v>
      </c>
      <c r="C28" s="13">
        <v>113</v>
      </c>
      <c r="D28" s="13">
        <v>113</v>
      </c>
      <c r="E28" s="13">
        <v>101</v>
      </c>
      <c r="F28" s="13">
        <f t="shared" si="4"/>
        <v>327</v>
      </c>
      <c r="G28" s="13">
        <v>235</v>
      </c>
      <c r="H28" s="13">
        <f t="shared" si="5"/>
        <v>562</v>
      </c>
      <c r="I28" s="1"/>
      <c r="J28" s="12">
        <v>2</v>
      </c>
      <c r="K28" s="20" t="s">
        <v>5</v>
      </c>
      <c r="L28" s="19">
        <v>296</v>
      </c>
      <c r="M28" s="11">
        <v>2</v>
      </c>
      <c r="N28" s="10">
        <v>2</v>
      </c>
      <c r="O28" s="21" t="s">
        <v>7</v>
      </c>
      <c r="P28" s="8">
        <v>562</v>
      </c>
      <c r="Q28" s="3"/>
    </row>
    <row r="29" spans="1:17">
      <c r="A29">
        <v>3</v>
      </c>
      <c r="B29" s="17" t="s">
        <v>5</v>
      </c>
      <c r="C29" s="13">
        <v>101</v>
      </c>
      <c r="D29" s="13">
        <v>77</v>
      </c>
      <c r="E29" s="13">
        <v>118</v>
      </c>
      <c r="F29" s="13">
        <f t="shared" si="4"/>
        <v>296</v>
      </c>
      <c r="G29" s="13">
        <v>213</v>
      </c>
      <c r="H29" s="13">
        <f t="shared" si="5"/>
        <v>509</v>
      </c>
      <c r="I29" s="1"/>
      <c r="J29" s="12">
        <v>3</v>
      </c>
      <c r="K29" s="20" t="s">
        <v>6</v>
      </c>
      <c r="L29" s="19">
        <v>282</v>
      </c>
      <c r="M29" s="11">
        <v>3</v>
      </c>
      <c r="N29" s="10">
        <v>3</v>
      </c>
      <c r="O29" s="18" t="s">
        <v>4</v>
      </c>
      <c r="P29" s="8">
        <v>539</v>
      </c>
      <c r="Q29" s="3">
        <v>2</v>
      </c>
    </row>
    <row r="30" spans="1:17">
      <c r="A30">
        <v>4</v>
      </c>
      <c r="B30" s="17" t="s">
        <v>6</v>
      </c>
      <c r="C30" s="13">
        <v>95</v>
      </c>
      <c r="D30" s="13">
        <v>99</v>
      </c>
      <c r="E30" s="13">
        <v>88</v>
      </c>
      <c r="F30" s="13">
        <f t="shared" si="4"/>
        <v>282</v>
      </c>
      <c r="G30" s="13">
        <v>240</v>
      </c>
      <c r="H30" s="13">
        <f t="shared" si="5"/>
        <v>522</v>
      </c>
      <c r="I30" s="1"/>
      <c r="J30" s="12">
        <v>4</v>
      </c>
      <c r="K30" s="15" t="s">
        <v>1</v>
      </c>
      <c r="L30" s="10">
        <v>276</v>
      </c>
      <c r="M30" s="11"/>
      <c r="N30" s="10">
        <v>4</v>
      </c>
      <c r="O30" s="17" t="s">
        <v>6</v>
      </c>
      <c r="P30" s="8">
        <v>522</v>
      </c>
      <c r="Q30" s="3"/>
    </row>
    <row r="31" spans="1:17">
      <c r="A31">
        <v>5</v>
      </c>
      <c r="B31" s="15" t="s">
        <v>3</v>
      </c>
      <c r="C31" s="13">
        <v>68</v>
      </c>
      <c r="D31" s="13">
        <v>90</v>
      </c>
      <c r="E31" s="13">
        <v>57</v>
      </c>
      <c r="F31" s="13">
        <f t="shared" si="4"/>
        <v>215</v>
      </c>
      <c r="G31" s="13">
        <v>291</v>
      </c>
      <c r="H31" s="13">
        <f t="shared" si="5"/>
        <v>506</v>
      </c>
      <c r="I31" s="1"/>
      <c r="J31" s="12">
        <v>5</v>
      </c>
      <c r="K31" s="15" t="s">
        <v>4</v>
      </c>
      <c r="L31" s="10">
        <v>248</v>
      </c>
      <c r="M31" s="11"/>
      <c r="N31" s="10">
        <v>5</v>
      </c>
      <c r="O31" s="16" t="s">
        <v>5</v>
      </c>
      <c r="P31" s="8">
        <v>509</v>
      </c>
      <c r="Q31" s="3"/>
    </row>
    <row r="32" spans="1:17">
      <c r="A32">
        <v>6</v>
      </c>
      <c r="B32" s="15" t="s">
        <v>2</v>
      </c>
      <c r="C32" s="13">
        <v>70</v>
      </c>
      <c r="D32" s="13">
        <v>58</v>
      </c>
      <c r="E32" s="13">
        <v>119</v>
      </c>
      <c r="F32" s="13">
        <f t="shared" si="4"/>
        <v>247</v>
      </c>
      <c r="G32" s="13">
        <v>235</v>
      </c>
      <c r="H32" s="13">
        <f t="shared" si="5"/>
        <v>482</v>
      </c>
      <c r="I32" s="1"/>
      <c r="J32" s="12">
        <v>6</v>
      </c>
      <c r="K32" s="15" t="s">
        <v>2</v>
      </c>
      <c r="L32" s="10">
        <v>247</v>
      </c>
      <c r="M32" s="11"/>
      <c r="N32" s="10">
        <v>6</v>
      </c>
      <c r="O32" s="15" t="s">
        <v>3</v>
      </c>
      <c r="P32" s="8">
        <v>506</v>
      </c>
      <c r="Q32" s="3">
        <v>3</v>
      </c>
    </row>
    <row r="33" spans="1:17">
      <c r="A33">
        <v>7</v>
      </c>
      <c r="B33" s="15" t="s">
        <v>4</v>
      </c>
      <c r="C33" s="13">
        <v>59</v>
      </c>
      <c r="D33" s="13">
        <v>76</v>
      </c>
      <c r="E33" s="13">
        <v>113</v>
      </c>
      <c r="F33" s="13">
        <f t="shared" si="4"/>
        <v>248</v>
      </c>
      <c r="G33" s="13">
        <v>291</v>
      </c>
      <c r="H33" s="13">
        <f t="shared" si="5"/>
        <v>539</v>
      </c>
      <c r="I33" s="1"/>
      <c r="J33" s="12">
        <v>7</v>
      </c>
      <c r="K33" s="15" t="s">
        <v>3</v>
      </c>
      <c r="L33" s="10">
        <v>215</v>
      </c>
      <c r="M33" s="11"/>
      <c r="N33" s="10">
        <v>7</v>
      </c>
      <c r="O33" s="15" t="s">
        <v>2</v>
      </c>
      <c r="P33" s="8">
        <v>482</v>
      </c>
      <c r="Q33" s="3"/>
    </row>
    <row r="34" spans="1:17">
      <c r="B34" s="14" t="s">
        <v>1</v>
      </c>
      <c r="C34">
        <v>81</v>
      </c>
      <c r="D34">
        <v>67</v>
      </c>
      <c r="E34">
        <v>65</v>
      </c>
      <c r="F34" s="13">
        <v>276</v>
      </c>
      <c r="G34" s="13">
        <v>292</v>
      </c>
      <c r="H34" s="13">
        <f t="shared" si="5"/>
        <v>568</v>
      </c>
      <c r="I34" s="1"/>
      <c r="J34" s="12"/>
      <c r="K34" s="9" t="s">
        <v>0</v>
      </c>
      <c r="L34" s="10">
        <v>189</v>
      </c>
      <c r="M34" s="11"/>
      <c r="N34" s="10"/>
      <c r="O34" s="9" t="s">
        <v>0</v>
      </c>
      <c r="P34" s="8">
        <v>432</v>
      </c>
      <c r="Q34" s="3"/>
    </row>
    <row r="35" spans="1:17" ht="15.75" thickBot="1">
      <c r="I35" s="1"/>
      <c r="J35" s="7"/>
      <c r="K35" s="5"/>
      <c r="L35" s="5"/>
      <c r="M35" s="6"/>
      <c r="N35" s="5"/>
      <c r="O35" s="5"/>
      <c r="P35" s="4"/>
      <c r="Q35" s="3"/>
    </row>
    <row r="36" spans="1:17">
      <c r="I36" s="1"/>
    </row>
    <row r="37" spans="1:17">
      <c r="B37" s="2"/>
      <c r="I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workbookViewId="0">
      <selection activeCell="R59" sqref="R59"/>
    </sheetView>
  </sheetViews>
  <sheetFormatPr defaultRowHeight="15"/>
  <cols>
    <col min="1" max="1" width="2.85546875" customWidth="1"/>
    <col min="2" max="2" width="20.85546875" bestFit="1" customWidth="1"/>
    <col min="3" max="3" width="7.28515625" bestFit="1" customWidth="1"/>
    <col min="4" max="4" width="8.7109375" bestFit="1" customWidth="1"/>
    <col min="6" max="6" width="6.85546875" bestFit="1" customWidth="1"/>
    <col min="7" max="7" width="4.7109375" bestFit="1" customWidth="1"/>
    <col min="8" max="8" width="8" bestFit="1" customWidth="1"/>
    <col min="9" max="9" width="4.7109375" customWidth="1"/>
    <col min="10" max="10" width="3.42578125" customWidth="1"/>
    <col min="11" max="11" width="20.85546875" bestFit="1" customWidth="1"/>
    <col min="12" max="12" width="6.85546875" bestFit="1" customWidth="1"/>
    <col min="13" max="13" width="2" bestFit="1" customWidth="1"/>
    <col min="14" max="14" width="3.85546875" customWidth="1"/>
    <col min="15" max="15" width="20.85546875" bestFit="1" customWidth="1"/>
    <col min="16" max="16" width="8" bestFit="1" customWidth="1"/>
    <col min="17" max="17" width="2" bestFit="1" customWidth="1"/>
  </cols>
  <sheetData>
    <row r="1" spans="1:17">
      <c r="A1" s="23" t="s">
        <v>104</v>
      </c>
      <c r="D1" t="s">
        <v>40</v>
      </c>
      <c r="I1" s="1"/>
      <c r="J1" s="30" t="s">
        <v>103</v>
      </c>
      <c r="K1" s="28"/>
      <c r="L1" s="28" t="s">
        <v>11</v>
      </c>
      <c r="M1" s="29"/>
      <c r="N1" s="28" t="s">
        <v>102</v>
      </c>
      <c r="O1" s="28"/>
      <c r="P1" s="27" t="s">
        <v>9</v>
      </c>
      <c r="Q1" s="3"/>
    </row>
    <row r="2" spans="1:17">
      <c r="B2" t="s">
        <v>8</v>
      </c>
      <c r="C2" t="s">
        <v>14</v>
      </c>
      <c r="D2" t="s">
        <v>13</v>
      </c>
      <c r="E2" t="s">
        <v>12</v>
      </c>
      <c r="F2" t="s">
        <v>11</v>
      </c>
      <c r="G2" t="s">
        <v>10</v>
      </c>
      <c r="H2" t="s">
        <v>9</v>
      </c>
      <c r="I2" s="1"/>
      <c r="J2" s="12"/>
      <c r="K2" s="10" t="s">
        <v>8</v>
      </c>
      <c r="L2" s="10"/>
      <c r="M2" s="11"/>
      <c r="N2" s="10"/>
      <c r="O2" s="10" t="s">
        <v>8</v>
      </c>
      <c r="P2" s="8"/>
      <c r="Q2" s="3"/>
    </row>
    <row r="3" spans="1:17">
      <c r="A3">
        <v>1</v>
      </c>
      <c r="B3" s="21" t="s">
        <v>100</v>
      </c>
      <c r="C3" s="13">
        <v>163</v>
      </c>
      <c r="D3" s="13">
        <v>156</v>
      </c>
      <c r="E3" s="13">
        <v>188</v>
      </c>
      <c r="F3" s="13">
        <f t="shared" ref="F3:F15" si="0">SUM(C3:E3)</f>
        <v>507</v>
      </c>
      <c r="G3" s="13">
        <v>78</v>
      </c>
      <c r="H3" s="13">
        <f t="shared" ref="H3:H15" si="1">SUM(F3:G3)</f>
        <v>585</v>
      </c>
      <c r="I3" s="1"/>
      <c r="J3" s="12">
        <v>1</v>
      </c>
      <c r="K3" s="25" t="s">
        <v>98</v>
      </c>
      <c r="L3" s="19">
        <v>521</v>
      </c>
      <c r="M3" s="11">
        <v>1</v>
      </c>
      <c r="N3" s="10">
        <v>1</v>
      </c>
      <c r="O3" s="21" t="s">
        <v>101</v>
      </c>
      <c r="P3" s="8">
        <v>607</v>
      </c>
      <c r="Q3" s="3"/>
    </row>
    <row r="4" spans="1:17">
      <c r="A4">
        <v>2</v>
      </c>
      <c r="B4" s="21" t="s">
        <v>97</v>
      </c>
      <c r="C4" s="13">
        <v>117</v>
      </c>
      <c r="D4" s="13">
        <v>179</v>
      </c>
      <c r="E4" s="13">
        <v>162</v>
      </c>
      <c r="F4" s="13">
        <f t="shared" si="0"/>
        <v>458</v>
      </c>
      <c r="G4" s="13">
        <v>75</v>
      </c>
      <c r="H4" s="13">
        <f t="shared" si="1"/>
        <v>533</v>
      </c>
      <c r="I4" s="1"/>
      <c r="J4" s="12">
        <v>2</v>
      </c>
      <c r="K4" s="22" t="s">
        <v>100</v>
      </c>
      <c r="L4" s="19">
        <v>507</v>
      </c>
      <c r="M4" s="11">
        <v>2</v>
      </c>
      <c r="N4" s="10">
        <v>2</v>
      </c>
      <c r="O4" s="24" t="s">
        <v>98</v>
      </c>
      <c r="P4" s="8">
        <v>599</v>
      </c>
      <c r="Q4" s="3"/>
    </row>
    <row r="5" spans="1:17">
      <c r="A5">
        <v>3</v>
      </c>
      <c r="B5" s="21" t="s">
        <v>101</v>
      </c>
      <c r="C5" s="13">
        <v>213</v>
      </c>
      <c r="D5" s="13">
        <v>146</v>
      </c>
      <c r="E5" s="13">
        <v>137</v>
      </c>
      <c r="F5" s="13">
        <f t="shared" si="0"/>
        <v>496</v>
      </c>
      <c r="G5" s="13">
        <v>111</v>
      </c>
      <c r="H5" s="13">
        <f t="shared" si="1"/>
        <v>607</v>
      </c>
      <c r="I5" s="1"/>
      <c r="J5" s="12">
        <v>3</v>
      </c>
      <c r="K5" s="22" t="s">
        <v>101</v>
      </c>
      <c r="L5" s="19">
        <v>496</v>
      </c>
      <c r="M5" s="11">
        <v>3</v>
      </c>
      <c r="N5" s="10">
        <v>3</v>
      </c>
      <c r="O5" s="21" t="s">
        <v>100</v>
      </c>
      <c r="P5" s="8">
        <v>585</v>
      </c>
      <c r="Q5" s="3"/>
    </row>
    <row r="6" spans="1:17">
      <c r="A6">
        <v>4</v>
      </c>
      <c r="B6" s="21" t="s">
        <v>96</v>
      </c>
      <c r="C6" s="13">
        <v>140</v>
      </c>
      <c r="D6" s="13">
        <v>130</v>
      </c>
      <c r="E6" s="13">
        <v>160</v>
      </c>
      <c r="F6" s="13">
        <f t="shared" si="0"/>
        <v>430</v>
      </c>
      <c r="G6" s="13">
        <v>102</v>
      </c>
      <c r="H6" s="13">
        <f t="shared" si="1"/>
        <v>532</v>
      </c>
      <c r="I6" s="1"/>
      <c r="J6" s="12">
        <v>4</v>
      </c>
      <c r="K6" s="21" t="s">
        <v>97</v>
      </c>
      <c r="L6" s="10">
        <v>458</v>
      </c>
      <c r="M6" s="11"/>
      <c r="N6" s="10">
        <v>4</v>
      </c>
      <c r="O6" s="22" t="s">
        <v>99</v>
      </c>
      <c r="P6" s="32">
        <v>545</v>
      </c>
      <c r="Q6" s="3">
        <v>1</v>
      </c>
    </row>
    <row r="7" spans="1:17">
      <c r="A7">
        <v>5</v>
      </c>
      <c r="B7" s="21" t="s">
        <v>99</v>
      </c>
      <c r="C7" s="13">
        <v>127</v>
      </c>
      <c r="D7" s="13">
        <v>164</v>
      </c>
      <c r="E7" s="13">
        <v>167</v>
      </c>
      <c r="F7" s="13">
        <f t="shared" si="0"/>
        <v>458</v>
      </c>
      <c r="G7" s="13">
        <v>87</v>
      </c>
      <c r="H7" s="13">
        <f t="shared" si="1"/>
        <v>545</v>
      </c>
      <c r="I7" s="1"/>
      <c r="J7" s="12">
        <v>5</v>
      </c>
      <c r="K7" s="21" t="s">
        <v>99</v>
      </c>
      <c r="L7" s="10">
        <v>458</v>
      </c>
      <c r="M7" s="11"/>
      <c r="N7" s="10">
        <v>5</v>
      </c>
      <c r="O7" s="20" t="s">
        <v>95</v>
      </c>
      <c r="P7" s="32">
        <v>534</v>
      </c>
      <c r="Q7" s="3">
        <v>2</v>
      </c>
    </row>
    <row r="8" spans="1:17">
      <c r="A8">
        <v>6</v>
      </c>
      <c r="B8" s="24" t="s">
        <v>98</v>
      </c>
      <c r="C8" s="13">
        <v>138</v>
      </c>
      <c r="D8" s="13">
        <v>182</v>
      </c>
      <c r="E8" s="13">
        <v>201</v>
      </c>
      <c r="F8" s="13">
        <f t="shared" si="0"/>
        <v>521</v>
      </c>
      <c r="G8" s="13">
        <v>78</v>
      </c>
      <c r="H8" s="13">
        <f t="shared" si="1"/>
        <v>599</v>
      </c>
      <c r="I8" s="1"/>
      <c r="J8" s="12">
        <v>6</v>
      </c>
      <c r="K8" s="17" t="s">
        <v>95</v>
      </c>
      <c r="L8" s="10">
        <v>438</v>
      </c>
      <c r="M8" s="11"/>
      <c r="N8" s="10">
        <v>6</v>
      </c>
      <c r="O8" s="22" t="s">
        <v>97</v>
      </c>
      <c r="P8" s="32">
        <v>533</v>
      </c>
      <c r="Q8" s="3">
        <v>3</v>
      </c>
    </row>
    <row r="9" spans="1:17">
      <c r="A9">
        <v>7</v>
      </c>
      <c r="B9" s="24" t="s">
        <v>91</v>
      </c>
      <c r="C9" s="13">
        <v>123</v>
      </c>
      <c r="D9" s="13">
        <v>119</v>
      </c>
      <c r="E9" s="13">
        <v>107</v>
      </c>
      <c r="F9" s="13">
        <f t="shared" si="0"/>
        <v>349</v>
      </c>
      <c r="G9" s="13">
        <v>109</v>
      </c>
      <c r="H9" s="13">
        <f t="shared" si="1"/>
        <v>458</v>
      </c>
      <c r="I9" s="1"/>
      <c r="J9" s="12">
        <v>7</v>
      </c>
      <c r="K9" s="17" t="s">
        <v>94</v>
      </c>
      <c r="L9" s="10">
        <v>434</v>
      </c>
      <c r="M9" s="11"/>
      <c r="N9" s="10">
        <v>7</v>
      </c>
      <c r="O9" s="21" t="s">
        <v>96</v>
      </c>
      <c r="P9" s="8">
        <v>532</v>
      </c>
      <c r="Q9" s="3"/>
    </row>
    <row r="10" spans="1:17">
      <c r="A10">
        <v>8</v>
      </c>
      <c r="B10" s="24" t="s">
        <v>89</v>
      </c>
      <c r="C10" s="13"/>
      <c r="D10" s="13"/>
      <c r="E10" s="13"/>
      <c r="F10" s="13">
        <f t="shared" si="0"/>
        <v>0</v>
      </c>
      <c r="G10" s="13">
        <v>18</v>
      </c>
      <c r="H10" s="13">
        <f t="shared" si="1"/>
        <v>18</v>
      </c>
      <c r="I10" s="1"/>
      <c r="J10" s="12">
        <v>8</v>
      </c>
      <c r="K10" s="21" t="s">
        <v>96</v>
      </c>
      <c r="L10" s="10">
        <v>430</v>
      </c>
      <c r="M10" s="11"/>
      <c r="N10" s="10">
        <v>8</v>
      </c>
      <c r="O10" s="15" t="s">
        <v>92</v>
      </c>
      <c r="P10" s="8">
        <v>524</v>
      </c>
      <c r="Q10" s="3"/>
    </row>
    <row r="11" spans="1:17">
      <c r="A11">
        <v>10</v>
      </c>
      <c r="B11" s="17" t="s">
        <v>95</v>
      </c>
      <c r="C11" s="13">
        <v>148</v>
      </c>
      <c r="D11" s="13">
        <v>132</v>
      </c>
      <c r="E11" s="13">
        <v>158</v>
      </c>
      <c r="F11" s="13">
        <f t="shared" si="0"/>
        <v>438</v>
      </c>
      <c r="G11" s="13">
        <v>96</v>
      </c>
      <c r="H11" s="13">
        <f t="shared" si="1"/>
        <v>534</v>
      </c>
      <c r="I11" s="1"/>
      <c r="J11" s="12">
        <v>10</v>
      </c>
      <c r="K11" s="17" t="s">
        <v>93</v>
      </c>
      <c r="L11" s="10">
        <v>429</v>
      </c>
      <c r="M11" s="11"/>
      <c r="N11" s="10">
        <v>10</v>
      </c>
      <c r="O11" s="17" t="s">
        <v>93</v>
      </c>
      <c r="P11" s="8">
        <v>507</v>
      </c>
      <c r="Q11" s="3"/>
    </row>
    <row r="12" spans="1:17">
      <c r="A12">
        <v>11</v>
      </c>
      <c r="B12" s="17" t="s">
        <v>94</v>
      </c>
      <c r="C12" s="13">
        <v>150</v>
      </c>
      <c r="D12" s="13">
        <v>134</v>
      </c>
      <c r="E12" s="13">
        <v>150</v>
      </c>
      <c r="F12" s="13">
        <f t="shared" si="0"/>
        <v>434</v>
      </c>
      <c r="G12" s="13">
        <v>60</v>
      </c>
      <c r="H12" s="13">
        <f t="shared" si="1"/>
        <v>494</v>
      </c>
      <c r="I12" s="1"/>
      <c r="J12" s="12">
        <v>11</v>
      </c>
      <c r="K12" s="15" t="s">
        <v>92</v>
      </c>
      <c r="L12" s="10">
        <v>428</v>
      </c>
      <c r="M12" s="11"/>
      <c r="N12" s="10">
        <v>11</v>
      </c>
      <c r="O12" s="17" t="s">
        <v>94</v>
      </c>
      <c r="P12" s="8">
        <v>494</v>
      </c>
      <c r="Q12" s="3"/>
    </row>
    <row r="13" spans="1:17">
      <c r="A13">
        <v>12</v>
      </c>
      <c r="B13" s="17" t="s">
        <v>93</v>
      </c>
      <c r="C13" s="13">
        <v>164</v>
      </c>
      <c r="D13" s="13">
        <v>163</v>
      </c>
      <c r="E13" s="13">
        <v>102</v>
      </c>
      <c r="F13" s="13">
        <f t="shared" si="0"/>
        <v>429</v>
      </c>
      <c r="G13" s="13">
        <v>78</v>
      </c>
      <c r="H13" s="13">
        <f t="shared" si="1"/>
        <v>507</v>
      </c>
      <c r="I13" s="1"/>
      <c r="J13" s="12">
        <v>12</v>
      </c>
      <c r="K13" s="15" t="s">
        <v>90</v>
      </c>
      <c r="L13" s="10">
        <v>424</v>
      </c>
      <c r="M13" s="11"/>
      <c r="N13" s="10">
        <v>12</v>
      </c>
      <c r="O13" s="15" t="s">
        <v>90</v>
      </c>
      <c r="P13" s="8">
        <v>487</v>
      </c>
      <c r="Q13" s="3"/>
    </row>
    <row r="14" spans="1:17">
      <c r="A14">
        <v>13</v>
      </c>
      <c r="B14" s="15" t="s">
        <v>92</v>
      </c>
      <c r="C14" s="13">
        <v>170</v>
      </c>
      <c r="D14" s="13">
        <v>126</v>
      </c>
      <c r="E14" s="13">
        <v>132</v>
      </c>
      <c r="F14" s="13">
        <f t="shared" si="0"/>
        <v>428</v>
      </c>
      <c r="G14" s="13">
        <v>96</v>
      </c>
      <c r="H14" s="13">
        <f t="shared" si="1"/>
        <v>524</v>
      </c>
      <c r="I14" s="1"/>
      <c r="J14" s="12">
        <v>13</v>
      </c>
      <c r="K14" s="24" t="s">
        <v>91</v>
      </c>
      <c r="L14" s="10">
        <v>349</v>
      </c>
      <c r="M14" s="11"/>
      <c r="N14" s="10">
        <v>13</v>
      </c>
      <c r="O14" s="24" t="s">
        <v>91</v>
      </c>
      <c r="P14" s="8">
        <v>458</v>
      </c>
      <c r="Q14" s="3"/>
    </row>
    <row r="15" spans="1:17">
      <c r="A15">
        <v>14</v>
      </c>
      <c r="B15" s="15" t="s">
        <v>90</v>
      </c>
      <c r="C15" s="13">
        <v>141</v>
      </c>
      <c r="D15" s="13">
        <v>123</v>
      </c>
      <c r="E15" s="13">
        <v>160</v>
      </c>
      <c r="F15" s="13">
        <f t="shared" si="0"/>
        <v>424</v>
      </c>
      <c r="G15" s="13">
        <v>63</v>
      </c>
      <c r="H15" s="13">
        <f t="shared" si="1"/>
        <v>487</v>
      </c>
      <c r="I15" s="1"/>
      <c r="J15" s="12">
        <v>14</v>
      </c>
      <c r="K15" s="24" t="s">
        <v>89</v>
      </c>
      <c r="L15" s="10">
        <v>0</v>
      </c>
      <c r="M15" s="11"/>
      <c r="N15" s="10">
        <v>14</v>
      </c>
      <c r="O15" s="24" t="s">
        <v>89</v>
      </c>
      <c r="P15" s="8">
        <v>18</v>
      </c>
      <c r="Q15" s="3"/>
    </row>
    <row r="16" spans="1:17">
      <c r="I16" s="1"/>
      <c r="J16" s="12"/>
      <c r="K16" s="10"/>
      <c r="L16" s="10"/>
      <c r="M16" s="11"/>
      <c r="N16" s="10"/>
      <c r="O16" s="10"/>
      <c r="P16" s="8"/>
      <c r="Q16" s="3"/>
    </row>
    <row r="17" spans="1:17">
      <c r="I17" s="1"/>
      <c r="J17" s="12"/>
      <c r="K17" s="10"/>
      <c r="L17" s="10"/>
      <c r="M17" s="11"/>
      <c r="N17" s="10"/>
      <c r="O17" s="10"/>
      <c r="P17" s="8"/>
      <c r="Q17" s="3"/>
    </row>
    <row r="18" spans="1:17">
      <c r="I18" s="1"/>
      <c r="J18" s="12"/>
      <c r="K18" s="10"/>
      <c r="L18" s="10"/>
      <c r="M18" s="11"/>
      <c r="N18" s="10"/>
      <c r="O18" s="10"/>
      <c r="P18" s="8"/>
      <c r="Q18" s="3"/>
    </row>
    <row r="19" spans="1:17">
      <c r="A19" s="23" t="s">
        <v>88</v>
      </c>
      <c r="D19" t="s">
        <v>87</v>
      </c>
      <c r="I19" s="1"/>
      <c r="J19" s="12" t="s">
        <v>86</v>
      </c>
      <c r="K19" s="19"/>
      <c r="L19" s="10" t="s">
        <v>11</v>
      </c>
      <c r="M19" s="11"/>
      <c r="N19" s="10" t="s">
        <v>85</v>
      </c>
      <c r="O19" s="19"/>
      <c r="P19" s="8" t="s">
        <v>9</v>
      </c>
      <c r="Q19" s="3"/>
    </row>
    <row r="20" spans="1:17">
      <c r="B20" t="s">
        <v>8</v>
      </c>
      <c r="C20" t="s">
        <v>14</v>
      </c>
      <c r="D20" t="s">
        <v>13</v>
      </c>
      <c r="E20" t="s">
        <v>12</v>
      </c>
      <c r="F20" t="s">
        <v>11</v>
      </c>
      <c r="G20" t="s">
        <v>10</v>
      </c>
      <c r="H20" t="s">
        <v>9</v>
      </c>
      <c r="I20" s="1"/>
      <c r="J20" s="12"/>
      <c r="K20" s="10" t="s">
        <v>8</v>
      </c>
      <c r="L20" s="10"/>
      <c r="M20" s="11"/>
      <c r="N20" s="10"/>
      <c r="O20" s="10" t="s">
        <v>8</v>
      </c>
      <c r="P20" s="8"/>
      <c r="Q20" s="3"/>
    </row>
    <row r="21" spans="1:17">
      <c r="A21">
        <v>1</v>
      </c>
      <c r="B21" s="21" t="s">
        <v>69</v>
      </c>
      <c r="C21" s="13">
        <v>81</v>
      </c>
      <c r="D21" s="13">
        <v>133</v>
      </c>
      <c r="E21" s="13">
        <v>74</v>
      </c>
      <c r="F21" s="13">
        <f t="shared" ref="F21:F42" si="2">SUM(C21:E21)</f>
        <v>288</v>
      </c>
      <c r="G21" s="13">
        <v>153</v>
      </c>
      <c r="H21" s="13">
        <f t="shared" ref="H21:H42" si="3">SUM(F21:G21)</f>
        <v>441</v>
      </c>
      <c r="I21" s="1"/>
      <c r="J21" s="12">
        <v>1</v>
      </c>
      <c r="K21" s="33" t="s">
        <v>77</v>
      </c>
      <c r="L21" s="19">
        <v>483</v>
      </c>
      <c r="M21" s="11">
        <v>1</v>
      </c>
      <c r="N21" s="10">
        <v>1</v>
      </c>
      <c r="O21" s="31" t="s">
        <v>77</v>
      </c>
      <c r="P21" s="8">
        <v>606</v>
      </c>
      <c r="Q21" s="3"/>
    </row>
    <row r="22" spans="1:17">
      <c r="A22">
        <v>2</v>
      </c>
      <c r="B22" s="21" t="s">
        <v>67</v>
      </c>
      <c r="C22" s="13">
        <v>77</v>
      </c>
      <c r="D22" s="13">
        <v>87</v>
      </c>
      <c r="E22" s="13">
        <v>94</v>
      </c>
      <c r="F22" s="13">
        <f t="shared" si="2"/>
        <v>258</v>
      </c>
      <c r="G22" s="13">
        <v>177</v>
      </c>
      <c r="H22" s="13">
        <f t="shared" si="3"/>
        <v>435</v>
      </c>
      <c r="I22" s="1"/>
      <c r="J22" s="12">
        <v>2</v>
      </c>
      <c r="K22" s="22" t="s">
        <v>82</v>
      </c>
      <c r="L22" s="19">
        <v>407</v>
      </c>
      <c r="M22" s="11">
        <v>2</v>
      </c>
      <c r="N22" s="10">
        <v>2</v>
      </c>
      <c r="O22" s="21" t="s">
        <v>83</v>
      </c>
      <c r="P22" s="8">
        <v>586</v>
      </c>
      <c r="Q22" s="3"/>
    </row>
    <row r="23" spans="1:17">
      <c r="A23">
        <v>3</v>
      </c>
      <c r="B23" s="21" t="s">
        <v>79</v>
      </c>
      <c r="C23" s="13">
        <v>125</v>
      </c>
      <c r="D23" s="13">
        <v>94</v>
      </c>
      <c r="E23" s="13">
        <v>108</v>
      </c>
      <c r="F23" s="13">
        <f t="shared" si="2"/>
        <v>327</v>
      </c>
      <c r="G23" s="13">
        <v>180</v>
      </c>
      <c r="H23" s="13">
        <f t="shared" si="3"/>
        <v>507</v>
      </c>
      <c r="I23" s="1"/>
      <c r="J23" s="12">
        <v>3</v>
      </c>
      <c r="K23" s="22" t="s">
        <v>83</v>
      </c>
      <c r="L23" s="19">
        <v>406</v>
      </c>
      <c r="M23" s="11">
        <v>3</v>
      </c>
      <c r="N23" s="10">
        <v>3</v>
      </c>
      <c r="O23" s="25" t="s">
        <v>81</v>
      </c>
      <c r="P23" s="32">
        <v>558</v>
      </c>
      <c r="Q23" s="3">
        <v>1</v>
      </c>
    </row>
    <row r="24" spans="1:17">
      <c r="A24">
        <v>4</v>
      </c>
      <c r="B24" s="21" t="s">
        <v>72</v>
      </c>
      <c r="C24" s="13">
        <v>117</v>
      </c>
      <c r="D24" s="13">
        <v>107</v>
      </c>
      <c r="E24" s="13">
        <v>70</v>
      </c>
      <c r="F24" s="13">
        <f t="shared" si="2"/>
        <v>294</v>
      </c>
      <c r="G24" s="13">
        <v>171</v>
      </c>
      <c r="H24" s="13">
        <f t="shared" si="3"/>
        <v>465</v>
      </c>
      <c r="I24" s="1"/>
      <c r="J24" s="12">
        <v>4</v>
      </c>
      <c r="K24" s="17" t="s">
        <v>78</v>
      </c>
      <c r="L24" s="10">
        <v>397</v>
      </c>
      <c r="M24" s="11"/>
      <c r="N24" s="10">
        <v>4</v>
      </c>
      <c r="O24" s="22" t="s">
        <v>84</v>
      </c>
      <c r="P24" s="32">
        <v>556</v>
      </c>
      <c r="Q24" s="3">
        <v>2</v>
      </c>
    </row>
    <row r="25" spans="1:17">
      <c r="A25">
        <v>5</v>
      </c>
      <c r="B25" s="21" t="s">
        <v>82</v>
      </c>
      <c r="C25" s="13">
        <v>117</v>
      </c>
      <c r="D25" s="13">
        <v>150</v>
      </c>
      <c r="E25" s="13">
        <v>140</v>
      </c>
      <c r="F25" s="13">
        <f t="shared" si="2"/>
        <v>407</v>
      </c>
      <c r="G25" s="13">
        <v>126</v>
      </c>
      <c r="H25" s="13">
        <f t="shared" si="3"/>
        <v>533</v>
      </c>
      <c r="I25" s="1"/>
      <c r="J25" s="12">
        <v>5</v>
      </c>
      <c r="K25" s="24" t="s">
        <v>81</v>
      </c>
      <c r="L25" s="10">
        <v>396</v>
      </c>
      <c r="M25" s="11"/>
      <c r="N25" s="10">
        <v>5</v>
      </c>
      <c r="O25" s="33" t="s">
        <v>76</v>
      </c>
      <c r="P25" s="32">
        <v>545</v>
      </c>
      <c r="Q25" s="3">
        <v>3</v>
      </c>
    </row>
    <row r="26" spans="1:17">
      <c r="A26">
        <v>6</v>
      </c>
      <c r="B26" s="21" t="s">
        <v>84</v>
      </c>
      <c r="C26" s="13">
        <v>115</v>
      </c>
      <c r="D26" s="13">
        <v>154</v>
      </c>
      <c r="E26" s="13">
        <v>122</v>
      </c>
      <c r="F26" s="13">
        <f t="shared" si="2"/>
        <v>391</v>
      </c>
      <c r="G26" s="13">
        <v>165</v>
      </c>
      <c r="H26" s="13">
        <f t="shared" si="3"/>
        <v>556</v>
      </c>
      <c r="I26" s="1"/>
      <c r="J26" s="12">
        <v>6</v>
      </c>
      <c r="K26" s="21" t="s">
        <v>84</v>
      </c>
      <c r="L26" s="10">
        <v>391</v>
      </c>
      <c r="M26" s="11"/>
      <c r="N26" s="10">
        <v>6</v>
      </c>
      <c r="O26" s="15" t="s">
        <v>68</v>
      </c>
      <c r="P26" s="8">
        <v>537</v>
      </c>
      <c r="Q26" s="3"/>
    </row>
    <row r="27" spans="1:17">
      <c r="A27">
        <v>7</v>
      </c>
      <c r="B27" s="21" t="s">
        <v>83</v>
      </c>
      <c r="C27" s="13">
        <v>129</v>
      </c>
      <c r="D27" s="13">
        <v>133</v>
      </c>
      <c r="E27" s="13">
        <v>144</v>
      </c>
      <c r="F27" s="13">
        <f t="shared" si="2"/>
        <v>406</v>
      </c>
      <c r="G27" s="13">
        <v>180</v>
      </c>
      <c r="H27" s="13">
        <f t="shared" si="3"/>
        <v>586</v>
      </c>
      <c r="I27" s="1"/>
      <c r="J27" s="12">
        <v>7</v>
      </c>
      <c r="K27" s="17" t="s">
        <v>80</v>
      </c>
      <c r="L27" s="10">
        <v>391</v>
      </c>
      <c r="M27" s="11"/>
      <c r="N27" s="10">
        <v>7</v>
      </c>
      <c r="O27" s="17" t="s">
        <v>78</v>
      </c>
      <c r="P27" s="8">
        <v>535</v>
      </c>
      <c r="Q27" s="3"/>
    </row>
    <row r="28" spans="1:17">
      <c r="B28" s="21" t="s">
        <v>65</v>
      </c>
      <c r="C28" s="13">
        <v>0</v>
      </c>
      <c r="D28" s="13">
        <v>0</v>
      </c>
      <c r="E28" s="13">
        <v>0</v>
      </c>
      <c r="F28" s="13">
        <f t="shared" si="2"/>
        <v>0</v>
      </c>
      <c r="G28" s="13">
        <v>159</v>
      </c>
      <c r="H28" s="13">
        <f t="shared" si="3"/>
        <v>159</v>
      </c>
      <c r="I28" s="1"/>
      <c r="J28" s="12"/>
      <c r="K28" s="31" t="s">
        <v>76</v>
      </c>
      <c r="L28" s="10">
        <v>377</v>
      </c>
      <c r="M28" s="11"/>
      <c r="N28" s="10"/>
      <c r="O28" s="21" t="s">
        <v>82</v>
      </c>
      <c r="P28" s="8">
        <v>533</v>
      </c>
      <c r="Q28" s="3"/>
    </row>
    <row r="29" spans="1:17">
      <c r="A29">
        <v>8</v>
      </c>
      <c r="B29" s="24" t="s">
        <v>63</v>
      </c>
      <c r="C29" s="13">
        <v>0</v>
      </c>
      <c r="D29" s="13">
        <v>0</v>
      </c>
      <c r="E29" s="13">
        <v>0</v>
      </c>
      <c r="F29" s="13">
        <f t="shared" si="2"/>
        <v>0</v>
      </c>
      <c r="G29" s="13">
        <v>120</v>
      </c>
      <c r="H29" s="13">
        <f t="shared" si="3"/>
        <v>120</v>
      </c>
      <c r="I29" s="1"/>
      <c r="J29" s="12">
        <v>8</v>
      </c>
      <c r="K29" s="15" t="s">
        <v>73</v>
      </c>
      <c r="L29" s="10">
        <v>370</v>
      </c>
      <c r="M29" s="11"/>
      <c r="N29" s="10">
        <v>8</v>
      </c>
      <c r="O29" s="17" t="s">
        <v>80</v>
      </c>
      <c r="P29" s="8">
        <v>520</v>
      </c>
      <c r="Q29" s="3"/>
    </row>
    <row r="30" spans="1:17">
      <c r="A30">
        <v>9</v>
      </c>
      <c r="B30" s="24" t="s">
        <v>81</v>
      </c>
      <c r="C30" s="13">
        <v>136</v>
      </c>
      <c r="D30" s="13">
        <v>113</v>
      </c>
      <c r="E30" s="13">
        <v>147</v>
      </c>
      <c r="F30" s="13">
        <f t="shared" si="2"/>
        <v>396</v>
      </c>
      <c r="G30" s="13">
        <v>162</v>
      </c>
      <c r="H30" s="13">
        <f t="shared" si="3"/>
        <v>558</v>
      </c>
      <c r="I30" s="1"/>
      <c r="J30" s="12">
        <v>9</v>
      </c>
      <c r="K30" s="15" t="s">
        <v>75</v>
      </c>
      <c r="L30" s="10">
        <v>363</v>
      </c>
      <c r="M30" s="11"/>
      <c r="N30" s="10">
        <v>9</v>
      </c>
      <c r="O30" s="15" t="s">
        <v>75</v>
      </c>
      <c r="P30" s="8">
        <v>516</v>
      </c>
      <c r="Q30" s="3"/>
    </row>
    <row r="31" spans="1:17">
      <c r="A31">
        <v>10</v>
      </c>
      <c r="B31" s="17" t="s">
        <v>74</v>
      </c>
      <c r="C31" s="13">
        <v>123</v>
      </c>
      <c r="D31" s="13">
        <v>80</v>
      </c>
      <c r="E31" s="13">
        <v>110</v>
      </c>
      <c r="F31" s="13">
        <f t="shared" si="2"/>
        <v>313</v>
      </c>
      <c r="G31" s="13">
        <v>144</v>
      </c>
      <c r="H31" s="13">
        <f t="shared" si="3"/>
        <v>457</v>
      </c>
      <c r="I31" s="1"/>
      <c r="J31" s="12">
        <v>10</v>
      </c>
      <c r="K31" s="15" t="s">
        <v>68</v>
      </c>
      <c r="L31" s="10">
        <v>360</v>
      </c>
      <c r="M31" s="11"/>
      <c r="N31" s="10">
        <v>10</v>
      </c>
      <c r="O31" s="21" t="s">
        <v>79</v>
      </c>
      <c r="P31" s="8">
        <v>507</v>
      </c>
      <c r="Q31" s="3"/>
    </row>
    <row r="32" spans="1:17">
      <c r="A32">
        <v>11</v>
      </c>
      <c r="B32" s="17" t="s">
        <v>80</v>
      </c>
      <c r="C32" s="13">
        <v>120</v>
      </c>
      <c r="D32" s="13">
        <v>128</v>
      </c>
      <c r="E32" s="13">
        <v>143</v>
      </c>
      <c r="F32" s="13">
        <f t="shared" si="2"/>
        <v>391</v>
      </c>
      <c r="G32" s="13">
        <v>129</v>
      </c>
      <c r="H32" s="13">
        <f t="shared" si="3"/>
        <v>520</v>
      </c>
      <c r="I32" s="1"/>
      <c r="J32" s="12">
        <v>11</v>
      </c>
      <c r="K32" s="21" t="s">
        <v>79</v>
      </c>
      <c r="L32" s="10">
        <v>327</v>
      </c>
      <c r="M32" s="11"/>
      <c r="N32" s="10">
        <v>11</v>
      </c>
      <c r="O32" s="15" t="s">
        <v>73</v>
      </c>
      <c r="P32" s="8">
        <v>501</v>
      </c>
      <c r="Q32" s="3"/>
    </row>
    <row r="33" spans="1:17">
      <c r="A33">
        <v>12</v>
      </c>
      <c r="B33" s="17" t="s">
        <v>78</v>
      </c>
      <c r="C33" s="13">
        <v>138</v>
      </c>
      <c r="D33" s="13">
        <v>149</v>
      </c>
      <c r="E33" s="13">
        <v>110</v>
      </c>
      <c r="F33" s="13">
        <f t="shared" si="2"/>
        <v>397</v>
      </c>
      <c r="G33" s="13">
        <v>138</v>
      </c>
      <c r="H33" s="13">
        <f t="shared" si="3"/>
        <v>535</v>
      </c>
      <c r="I33" s="1"/>
      <c r="J33" s="12">
        <v>12</v>
      </c>
      <c r="K33" s="15" t="s">
        <v>70</v>
      </c>
      <c r="L33" s="10">
        <v>319</v>
      </c>
      <c r="M33" s="11"/>
      <c r="N33" s="10">
        <v>12</v>
      </c>
      <c r="O33" s="15" t="s">
        <v>70</v>
      </c>
      <c r="P33" s="8">
        <v>499</v>
      </c>
      <c r="Q33" s="3"/>
    </row>
    <row r="34" spans="1:17">
      <c r="A34">
        <v>13</v>
      </c>
      <c r="B34" s="31" t="s">
        <v>77</v>
      </c>
      <c r="C34" s="13">
        <v>165</v>
      </c>
      <c r="D34" s="13">
        <v>145</v>
      </c>
      <c r="E34" s="13">
        <v>173</v>
      </c>
      <c r="F34" s="13">
        <f t="shared" si="2"/>
        <v>483</v>
      </c>
      <c r="G34" s="13">
        <v>123</v>
      </c>
      <c r="H34" s="13">
        <f t="shared" si="3"/>
        <v>606</v>
      </c>
      <c r="I34" s="1"/>
      <c r="J34" s="12">
        <v>13</v>
      </c>
      <c r="K34" s="15" t="s">
        <v>66</v>
      </c>
      <c r="L34" s="10">
        <v>315</v>
      </c>
      <c r="M34" s="11"/>
      <c r="N34" s="10">
        <v>13</v>
      </c>
      <c r="O34" s="15" t="s">
        <v>66</v>
      </c>
      <c r="P34" s="8">
        <v>489</v>
      </c>
      <c r="Q34" s="3"/>
    </row>
    <row r="35" spans="1:17">
      <c r="A35">
        <v>14</v>
      </c>
      <c r="B35" s="31" t="s">
        <v>76</v>
      </c>
      <c r="C35" s="13">
        <v>106</v>
      </c>
      <c r="D35" s="13">
        <v>161</v>
      </c>
      <c r="E35" s="13">
        <v>110</v>
      </c>
      <c r="F35" s="13">
        <f t="shared" si="2"/>
        <v>377</v>
      </c>
      <c r="G35" s="13">
        <v>168</v>
      </c>
      <c r="H35" s="13">
        <f t="shared" si="3"/>
        <v>545</v>
      </c>
      <c r="I35" s="1"/>
      <c r="J35" s="12">
        <v>14</v>
      </c>
      <c r="K35" s="17" t="s">
        <v>74</v>
      </c>
      <c r="L35" s="10">
        <v>313</v>
      </c>
      <c r="M35" s="11"/>
      <c r="N35" s="10">
        <v>14</v>
      </c>
      <c r="O35" s="21" t="s">
        <v>72</v>
      </c>
      <c r="P35" s="8">
        <v>465</v>
      </c>
      <c r="Q35" s="3"/>
    </row>
    <row r="36" spans="1:17">
      <c r="A36">
        <v>15</v>
      </c>
      <c r="B36" s="15" t="s">
        <v>75</v>
      </c>
      <c r="C36" s="13">
        <v>172</v>
      </c>
      <c r="D36" s="13">
        <v>93</v>
      </c>
      <c r="E36" s="13">
        <v>98</v>
      </c>
      <c r="F36" s="13">
        <f t="shared" si="2"/>
        <v>363</v>
      </c>
      <c r="G36" s="13">
        <v>153</v>
      </c>
      <c r="H36" s="13">
        <f t="shared" si="3"/>
        <v>516</v>
      </c>
      <c r="I36" s="1"/>
      <c r="J36" s="12">
        <v>15</v>
      </c>
      <c r="K36" s="15" t="s">
        <v>64</v>
      </c>
      <c r="L36" s="10">
        <v>311</v>
      </c>
      <c r="M36" s="11"/>
      <c r="N36" s="10">
        <v>15</v>
      </c>
      <c r="O36" s="17" t="s">
        <v>74</v>
      </c>
      <c r="P36" s="8">
        <v>457</v>
      </c>
      <c r="Q36" s="3"/>
    </row>
    <row r="37" spans="1:17">
      <c r="A37">
        <v>16</v>
      </c>
      <c r="B37" s="15" t="s">
        <v>73</v>
      </c>
      <c r="C37" s="13">
        <v>152</v>
      </c>
      <c r="D37" s="13">
        <v>101</v>
      </c>
      <c r="E37" s="13">
        <v>117</v>
      </c>
      <c r="F37" s="13">
        <f t="shared" si="2"/>
        <v>370</v>
      </c>
      <c r="G37" s="13">
        <v>131</v>
      </c>
      <c r="H37" s="13">
        <f t="shared" si="3"/>
        <v>501</v>
      </c>
      <c r="I37" s="1"/>
      <c r="J37" s="12">
        <v>16</v>
      </c>
      <c r="K37" s="15" t="s">
        <v>71</v>
      </c>
      <c r="L37" s="10">
        <v>305</v>
      </c>
      <c r="M37" s="11"/>
      <c r="N37" s="10">
        <v>16</v>
      </c>
      <c r="O37" s="15" t="s">
        <v>64</v>
      </c>
      <c r="P37" s="8">
        <v>455</v>
      </c>
      <c r="Q37" s="3"/>
    </row>
    <row r="38" spans="1:17">
      <c r="A38">
        <v>17</v>
      </c>
      <c r="B38" s="15" t="s">
        <v>71</v>
      </c>
      <c r="C38" s="13">
        <v>103</v>
      </c>
      <c r="D38" s="13">
        <v>119</v>
      </c>
      <c r="E38" s="13">
        <v>83</v>
      </c>
      <c r="F38" s="13">
        <f t="shared" si="2"/>
        <v>305</v>
      </c>
      <c r="G38" s="13">
        <v>141</v>
      </c>
      <c r="H38" s="13">
        <f t="shared" si="3"/>
        <v>446</v>
      </c>
      <c r="I38" s="1"/>
      <c r="J38" s="12">
        <v>17</v>
      </c>
      <c r="K38" s="21" t="s">
        <v>72</v>
      </c>
      <c r="L38" s="10">
        <v>294</v>
      </c>
      <c r="M38" s="11"/>
      <c r="N38" s="10">
        <v>17</v>
      </c>
      <c r="O38" s="15" t="s">
        <v>71</v>
      </c>
      <c r="P38" s="8">
        <v>446</v>
      </c>
      <c r="Q38" s="3"/>
    </row>
    <row r="39" spans="1:17">
      <c r="A39">
        <v>18</v>
      </c>
      <c r="B39" s="15" t="s">
        <v>70</v>
      </c>
      <c r="C39" s="13">
        <v>90</v>
      </c>
      <c r="D39" s="13">
        <v>99</v>
      </c>
      <c r="E39" s="13">
        <v>130</v>
      </c>
      <c r="F39" s="13">
        <f t="shared" si="2"/>
        <v>319</v>
      </c>
      <c r="G39" s="13">
        <v>180</v>
      </c>
      <c r="H39" s="13">
        <f t="shared" si="3"/>
        <v>499</v>
      </c>
      <c r="I39" s="1"/>
      <c r="J39" s="12">
        <v>18</v>
      </c>
      <c r="K39" s="21" t="s">
        <v>69</v>
      </c>
      <c r="L39" s="10">
        <v>288</v>
      </c>
      <c r="M39" s="11"/>
      <c r="N39" s="10">
        <v>18</v>
      </c>
      <c r="O39" s="21" t="s">
        <v>69</v>
      </c>
      <c r="P39" s="8">
        <v>441</v>
      </c>
      <c r="Q39" s="3"/>
    </row>
    <row r="40" spans="1:17">
      <c r="A40">
        <v>19</v>
      </c>
      <c r="B40" s="15" t="s">
        <v>68</v>
      </c>
      <c r="C40" s="13">
        <v>101</v>
      </c>
      <c r="D40" s="13">
        <v>137</v>
      </c>
      <c r="E40" s="13">
        <v>122</v>
      </c>
      <c r="F40" s="13">
        <f t="shared" si="2"/>
        <v>360</v>
      </c>
      <c r="G40" s="13">
        <v>177</v>
      </c>
      <c r="H40" s="13">
        <f t="shared" si="3"/>
        <v>537</v>
      </c>
      <c r="I40" s="1"/>
      <c r="J40" s="12">
        <v>19</v>
      </c>
      <c r="K40" s="21" t="s">
        <v>67</v>
      </c>
      <c r="L40" s="10">
        <v>258</v>
      </c>
      <c r="M40" s="11"/>
      <c r="N40" s="10">
        <v>19</v>
      </c>
      <c r="O40" s="21" t="s">
        <v>67</v>
      </c>
      <c r="P40" s="8">
        <v>435</v>
      </c>
      <c r="Q40" s="3"/>
    </row>
    <row r="41" spans="1:17">
      <c r="A41">
        <v>20</v>
      </c>
      <c r="B41" s="15" t="s">
        <v>66</v>
      </c>
      <c r="C41" s="13">
        <v>83</v>
      </c>
      <c r="D41" s="13">
        <v>122</v>
      </c>
      <c r="E41" s="13">
        <v>110</v>
      </c>
      <c r="F41" s="13">
        <f t="shared" si="2"/>
        <v>315</v>
      </c>
      <c r="G41" s="13">
        <v>174</v>
      </c>
      <c r="H41" s="13">
        <f t="shared" si="3"/>
        <v>489</v>
      </c>
      <c r="I41" s="1"/>
      <c r="J41" s="12">
        <v>20</v>
      </c>
      <c r="K41" s="21" t="s">
        <v>65</v>
      </c>
      <c r="L41" s="10">
        <v>0</v>
      </c>
      <c r="M41" s="11"/>
      <c r="N41" s="10">
        <v>20</v>
      </c>
      <c r="O41" s="21" t="s">
        <v>65</v>
      </c>
      <c r="P41" s="8">
        <v>159</v>
      </c>
      <c r="Q41" s="3"/>
    </row>
    <row r="42" spans="1:17">
      <c r="A42">
        <v>21</v>
      </c>
      <c r="B42" s="15" t="s">
        <v>64</v>
      </c>
      <c r="C42" s="13">
        <v>110</v>
      </c>
      <c r="D42" s="13">
        <v>92</v>
      </c>
      <c r="E42" s="13">
        <v>109</v>
      </c>
      <c r="F42" s="13">
        <f t="shared" si="2"/>
        <v>311</v>
      </c>
      <c r="G42" s="13">
        <v>144</v>
      </c>
      <c r="H42" s="13">
        <f t="shared" si="3"/>
        <v>455</v>
      </c>
      <c r="I42" s="1"/>
      <c r="J42" s="12">
        <v>21</v>
      </c>
      <c r="K42" s="24" t="s">
        <v>63</v>
      </c>
      <c r="L42" s="10">
        <v>0</v>
      </c>
      <c r="M42" s="11"/>
      <c r="N42" s="10">
        <v>21</v>
      </c>
      <c r="O42" s="24" t="s">
        <v>63</v>
      </c>
      <c r="P42" s="8">
        <v>120</v>
      </c>
      <c r="Q42" s="3"/>
    </row>
    <row r="43" spans="1:17">
      <c r="I43" s="1"/>
      <c r="J43" s="12"/>
      <c r="K43" s="10"/>
      <c r="L43" s="10"/>
      <c r="M43" s="11"/>
      <c r="N43" s="10"/>
      <c r="O43" s="10"/>
      <c r="P43" s="8"/>
      <c r="Q43" s="3"/>
    </row>
    <row r="44" spans="1:17">
      <c r="I44" s="1"/>
      <c r="J44" s="12"/>
      <c r="K44" s="10"/>
      <c r="L44" s="10"/>
      <c r="M44" s="11"/>
      <c r="N44" s="10"/>
      <c r="O44" s="10"/>
      <c r="P44" s="8"/>
      <c r="Q44" s="3"/>
    </row>
    <row r="45" spans="1:17">
      <c r="I45" s="1"/>
      <c r="J45" s="12"/>
      <c r="K45" s="10"/>
      <c r="L45" s="10"/>
      <c r="M45" s="11"/>
      <c r="N45" s="10"/>
      <c r="O45" s="10"/>
      <c r="P45" s="8"/>
      <c r="Q45" s="3"/>
    </row>
    <row r="46" spans="1:17">
      <c r="A46" s="23" t="s">
        <v>62</v>
      </c>
      <c r="D46" t="s">
        <v>18</v>
      </c>
      <c r="I46" s="1"/>
      <c r="J46" s="12" t="s">
        <v>61</v>
      </c>
      <c r="K46" s="19"/>
      <c r="L46" s="10" t="s">
        <v>11</v>
      </c>
      <c r="M46" s="11"/>
      <c r="N46" s="10" t="s">
        <v>61</v>
      </c>
      <c r="O46" s="19"/>
      <c r="P46" s="8" t="s">
        <v>9</v>
      </c>
      <c r="Q46" s="3"/>
    </row>
    <row r="47" spans="1:17">
      <c r="B47" t="s">
        <v>8</v>
      </c>
      <c r="C47" t="s">
        <v>14</v>
      </c>
      <c r="D47" t="s">
        <v>13</v>
      </c>
      <c r="E47" t="s">
        <v>12</v>
      </c>
      <c r="F47" t="s">
        <v>11</v>
      </c>
      <c r="G47" t="s">
        <v>10</v>
      </c>
      <c r="H47" t="s">
        <v>9</v>
      </c>
      <c r="I47" s="1"/>
      <c r="J47" s="12"/>
      <c r="K47" s="10" t="s">
        <v>8</v>
      </c>
      <c r="L47" s="10"/>
      <c r="M47" s="11"/>
      <c r="N47" s="10"/>
      <c r="O47" s="10" t="s">
        <v>8</v>
      </c>
      <c r="P47" s="8"/>
      <c r="Q47" s="3"/>
    </row>
    <row r="48" spans="1:17">
      <c r="A48">
        <v>1</v>
      </c>
      <c r="B48" s="21" t="s">
        <v>44</v>
      </c>
      <c r="C48" s="13">
        <v>0</v>
      </c>
      <c r="D48" s="13">
        <v>0</v>
      </c>
      <c r="E48" s="13">
        <v>0</v>
      </c>
      <c r="F48" s="13">
        <f t="shared" ref="F48:F66" si="4">SUM(C48:E48)</f>
        <v>0</v>
      </c>
      <c r="G48" s="13">
        <v>213</v>
      </c>
      <c r="H48" s="13">
        <f t="shared" ref="H48:H66" si="5">SUM(F48:G48)</f>
        <v>213</v>
      </c>
      <c r="I48" s="1"/>
      <c r="J48" s="12">
        <v>1</v>
      </c>
      <c r="K48" s="33" t="s">
        <v>53</v>
      </c>
      <c r="L48" s="19">
        <v>411</v>
      </c>
      <c r="M48" s="11">
        <v>1</v>
      </c>
      <c r="N48" s="10">
        <v>1</v>
      </c>
      <c r="O48" s="31" t="s">
        <v>53</v>
      </c>
      <c r="P48" s="8">
        <v>618</v>
      </c>
      <c r="Q48" s="3"/>
    </row>
    <row r="49" spans="1:17">
      <c r="A49">
        <v>2</v>
      </c>
      <c r="B49" s="21" t="s">
        <v>57</v>
      </c>
      <c r="C49" s="13">
        <v>120</v>
      </c>
      <c r="D49" s="13">
        <v>96</v>
      </c>
      <c r="E49" s="13">
        <v>80</v>
      </c>
      <c r="F49" s="13">
        <f t="shared" si="4"/>
        <v>296</v>
      </c>
      <c r="G49" s="13">
        <v>204</v>
      </c>
      <c r="H49" s="13">
        <f t="shared" si="5"/>
        <v>500</v>
      </c>
      <c r="I49" s="1"/>
      <c r="J49" s="12">
        <v>2</v>
      </c>
      <c r="K49" s="25" t="s">
        <v>55</v>
      </c>
      <c r="L49" s="19">
        <v>372</v>
      </c>
      <c r="M49" s="11">
        <v>2</v>
      </c>
      <c r="N49" s="10">
        <v>2</v>
      </c>
      <c r="O49" s="24" t="s">
        <v>55</v>
      </c>
      <c r="P49" s="8">
        <v>573</v>
      </c>
      <c r="Q49" s="3"/>
    </row>
    <row r="50" spans="1:17">
      <c r="A50">
        <v>3</v>
      </c>
      <c r="B50" s="21" t="s">
        <v>59</v>
      </c>
      <c r="C50" s="13">
        <v>103</v>
      </c>
      <c r="D50" s="13">
        <v>101</v>
      </c>
      <c r="E50" s="13">
        <v>142</v>
      </c>
      <c r="F50" s="13">
        <f t="shared" si="4"/>
        <v>346</v>
      </c>
      <c r="G50" s="13">
        <v>186</v>
      </c>
      <c r="H50" s="13">
        <f t="shared" si="5"/>
        <v>532</v>
      </c>
      <c r="I50" s="1"/>
      <c r="J50" s="12">
        <v>3</v>
      </c>
      <c r="K50" s="22" t="s">
        <v>59</v>
      </c>
      <c r="L50" s="19">
        <v>346</v>
      </c>
      <c r="M50" s="11">
        <v>3</v>
      </c>
      <c r="N50" s="10">
        <v>3</v>
      </c>
      <c r="O50" s="22" t="s">
        <v>58</v>
      </c>
      <c r="P50" s="32">
        <v>548</v>
      </c>
      <c r="Q50" s="3">
        <v>1</v>
      </c>
    </row>
    <row r="51" spans="1:17">
      <c r="A51">
        <v>4</v>
      </c>
      <c r="B51" s="21" t="s">
        <v>60</v>
      </c>
      <c r="C51" s="13">
        <v>98</v>
      </c>
      <c r="D51" s="13">
        <v>131</v>
      </c>
      <c r="E51" s="13">
        <v>114</v>
      </c>
      <c r="F51" s="13">
        <f t="shared" si="4"/>
        <v>343</v>
      </c>
      <c r="G51" s="13">
        <v>198</v>
      </c>
      <c r="H51" s="13">
        <f t="shared" si="5"/>
        <v>541</v>
      </c>
      <c r="I51" s="1"/>
      <c r="J51" s="12">
        <v>4</v>
      </c>
      <c r="K51" s="21" t="s">
        <v>60</v>
      </c>
      <c r="L51" s="10">
        <v>343</v>
      </c>
      <c r="M51" s="11"/>
      <c r="N51" s="10">
        <v>4</v>
      </c>
      <c r="O51" s="22" t="s">
        <v>60</v>
      </c>
      <c r="P51" s="32">
        <v>541</v>
      </c>
      <c r="Q51" s="3">
        <v>2</v>
      </c>
    </row>
    <row r="52" spans="1:17">
      <c r="A52">
        <v>5</v>
      </c>
      <c r="B52" s="21" t="s">
        <v>54</v>
      </c>
      <c r="C52" s="13">
        <v>63</v>
      </c>
      <c r="D52" s="13">
        <v>98</v>
      </c>
      <c r="E52" s="13">
        <v>97</v>
      </c>
      <c r="F52" s="13">
        <f t="shared" si="4"/>
        <v>258</v>
      </c>
      <c r="G52" s="13">
        <v>234</v>
      </c>
      <c r="H52" s="13">
        <f t="shared" si="5"/>
        <v>492</v>
      </c>
      <c r="I52" s="1"/>
      <c r="J52" s="12">
        <v>5</v>
      </c>
      <c r="K52" s="17" t="s">
        <v>56</v>
      </c>
      <c r="L52" s="10">
        <v>305</v>
      </c>
      <c r="M52" s="11"/>
      <c r="N52" s="10">
        <v>5</v>
      </c>
      <c r="O52" s="21" t="s">
        <v>59</v>
      </c>
      <c r="P52" s="8">
        <v>532</v>
      </c>
      <c r="Q52" s="3"/>
    </row>
    <row r="53" spans="1:17">
      <c r="A53">
        <v>6</v>
      </c>
      <c r="B53" s="21" t="s">
        <v>51</v>
      </c>
      <c r="C53" s="13">
        <v>71</v>
      </c>
      <c r="D53" s="13">
        <v>73</v>
      </c>
      <c r="E53" s="13">
        <v>74</v>
      </c>
      <c r="F53" s="13">
        <f t="shared" si="4"/>
        <v>218</v>
      </c>
      <c r="G53" s="13">
        <v>261</v>
      </c>
      <c r="H53" s="13">
        <f t="shared" si="5"/>
        <v>479</v>
      </c>
      <c r="I53" s="1"/>
      <c r="J53" s="12">
        <v>6</v>
      </c>
      <c r="K53" s="21" t="s">
        <v>57</v>
      </c>
      <c r="L53" s="10">
        <v>296</v>
      </c>
      <c r="M53" s="11"/>
      <c r="N53" s="10">
        <v>6</v>
      </c>
      <c r="O53" s="18" t="s">
        <v>49</v>
      </c>
      <c r="P53" s="32">
        <v>527</v>
      </c>
      <c r="Q53" s="3">
        <v>3</v>
      </c>
    </row>
    <row r="54" spans="1:17">
      <c r="A54">
        <v>7</v>
      </c>
      <c r="B54" s="21" t="s">
        <v>42</v>
      </c>
      <c r="C54" s="13">
        <v>0</v>
      </c>
      <c r="D54" s="13">
        <v>0</v>
      </c>
      <c r="E54" s="13">
        <v>0</v>
      </c>
      <c r="F54" s="13">
        <f t="shared" si="4"/>
        <v>0</v>
      </c>
      <c r="G54" s="13">
        <v>204</v>
      </c>
      <c r="H54" s="13">
        <f t="shared" si="5"/>
        <v>204</v>
      </c>
      <c r="I54" s="1"/>
      <c r="J54" s="12">
        <v>7</v>
      </c>
      <c r="K54" s="15" t="s">
        <v>49</v>
      </c>
      <c r="L54" s="10">
        <v>293</v>
      </c>
      <c r="M54" s="11"/>
      <c r="N54" s="10">
        <v>7</v>
      </c>
      <c r="O54" s="17" t="s">
        <v>56</v>
      </c>
      <c r="P54" s="8">
        <v>503</v>
      </c>
      <c r="Q54" s="3"/>
    </row>
    <row r="55" spans="1:17">
      <c r="A55">
        <v>8</v>
      </c>
      <c r="B55" s="21" t="s">
        <v>48</v>
      </c>
      <c r="C55" s="13">
        <v>51</v>
      </c>
      <c r="D55" s="13">
        <v>77</v>
      </c>
      <c r="E55" s="13">
        <v>73</v>
      </c>
      <c r="F55" s="13">
        <f t="shared" si="4"/>
        <v>201</v>
      </c>
      <c r="G55" s="13">
        <v>240</v>
      </c>
      <c r="H55" s="13">
        <f t="shared" si="5"/>
        <v>441</v>
      </c>
      <c r="I55" s="1"/>
      <c r="J55" s="12">
        <v>8</v>
      </c>
      <c r="K55" s="15" t="s">
        <v>45</v>
      </c>
      <c r="L55" s="10">
        <v>292</v>
      </c>
      <c r="M55" s="11"/>
      <c r="N55" s="10">
        <v>8</v>
      </c>
      <c r="O55" s="31" t="s">
        <v>47</v>
      </c>
      <c r="P55" s="8">
        <v>502</v>
      </c>
      <c r="Q55" s="3"/>
    </row>
    <row r="56" spans="1:17">
      <c r="A56">
        <v>9</v>
      </c>
      <c r="B56" s="21" t="s">
        <v>58</v>
      </c>
      <c r="C56" s="13">
        <v>125</v>
      </c>
      <c r="D56" s="13">
        <v>75</v>
      </c>
      <c r="E56" s="13">
        <v>78</v>
      </c>
      <c r="F56" s="13">
        <f t="shared" si="4"/>
        <v>278</v>
      </c>
      <c r="G56" s="13">
        <v>270</v>
      </c>
      <c r="H56" s="13">
        <f t="shared" si="5"/>
        <v>548</v>
      </c>
      <c r="I56" s="1"/>
      <c r="J56" s="12">
        <v>9</v>
      </c>
      <c r="K56" s="21" t="s">
        <v>58</v>
      </c>
      <c r="L56" s="10">
        <v>278</v>
      </c>
      <c r="M56" s="11"/>
      <c r="N56" s="10">
        <v>9</v>
      </c>
      <c r="O56" s="21" t="s">
        <v>57</v>
      </c>
      <c r="P56" s="8">
        <v>500</v>
      </c>
      <c r="Q56" s="3"/>
    </row>
    <row r="57" spans="1:17">
      <c r="A57">
        <v>10</v>
      </c>
      <c r="B57" s="17" t="s">
        <v>56</v>
      </c>
      <c r="C57" s="13">
        <v>99</v>
      </c>
      <c r="D57" s="13">
        <v>82</v>
      </c>
      <c r="E57" s="13">
        <v>124</v>
      </c>
      <c r="F57" s="13">
        <f t="shared" si="4"/>
        <v>305</v>
      </c>
      <c r="G57" s="13">
        <v>198</v>
      </c>
      <c r="H57" s="13">
        <f t="shared" si="5"/>
        <v>503</v>
      </c>
      <c r="I57" s="1"/>
      <c r="J57" s="12">
        <v>10</v>
      </c>
      <c r="K57" s="21" t="s">
        <v>54</v>
      </c>
      <c r="L57" s="10">
        <v>258</v>
      </c>
      <c r="M57" s="11"/>
      <c r="N57" s="10">
        <v>10</v>
      </c>
      <c r="O57" s="31" t="s">
        <v>52</v>
      </c>
      <c r="P57" s="8">
        <v>495</v>
      </c>
      <c r="Q57" s="3"/>
    </row>
    <row r="58" spans="1:17">
      <c r="A58">
        <v>11</v>
      </c>
      <c r="B58" s="24" t="s">
        <v>55</v>
      </c>
      <c r="C58" s="13">
        <v>100</v>
      </c>
      <c r="D58" s="13">
        <v>137</v>
      </c>
      <c r="E58" s="13">
        <v>135</v>
      </c>
      <c r="F58" s="13">
        <f t="shared" si="4"/>
        <v>372</v>
      </c>
      <c r="G58" s="13">
        <v>201</v>
      </c>
      <c r="H58" s="13">
        <f t="shared" si="5"/>
        <v>573</v>
      </c>
      <c r="I58" s="1"/>
      <c r="J58" s="12">
        <v>11</v>
      </c>
      <c r="K58" s="15" t="s">
        <v>46</v>
      </c>
      <c r="L58" s="10">
        <v>247</v>
      </c>
      <c r="M58" s="11"/>
      <c r="N58" s="10">
        <v>11</v>
      </c>
      <c r="O58" s="21" t="s">
        <v>54</v>
      </c>
      <c r="P58" s="8">
        <v>492</v>
      </c>
      <c r="Q58" s="3"/>
    </row>
    <row r="59" spans="1:17">
      <c r="A59">
        <v>12</v>
      </c>
      <c r="B59" s="31" t="s">
        <v>53</v>
      </c>
      <c r="C59" s="13">
        <v>158</v>
      </c>
      <c r="D59" s="13">
        <v>141</v>
      </c>
      <c r="E59" s="13">
        <v>112</v>
      </c>
      <c r="F59" s="13">
        <f t="shared" si="4"/>
        <v>411</v>
      </c>
      <c r="G59" s="13">
        <v>207</v>
      </c>
      <c r="H59" s="13">
        <f t="shared" si="5"/>
        <v>618</v>
      </c>
      <c r="I59" s="1"/>
      <c r="J59" s="12">
        <v>12</v>
      </c>
      <c r="K59" s="15" t="s">
        <v>50</v>
      </c>
      <c r="L59" s="10">
        <v>245</v>
      </c>
      <c r="M59" s="11"/>
      <c r="N59" s="10">
        <v>12</v>
      </c>
      <c r="O59" s="15" t="s">
        <v>50</v>
      </c>
      <c r="P59" s="8">
        <v>492</v>
      </c>
      <c r="Q59" s="3"/>
    </row>
    <row r="60" spans="1:17">
      <c r="A60">
        <v>13</v>
      </c>
      <c r="B60" s="31" t="s">
        <v>52</v>
      </c>
      <c r="C60" s="13">
        <v>75</v>
      </c>
      <c r="D60" s="13">
        <v>64</v>
      </c>
      <c r="E60" s="13">
        <v>86</v>
      </c>
      <c r="F60" s="13">
        <f t="shared" si="4"/>
        <v>225</v>
      </c>
      <c r="G60" s="13">
        <v>270</v>
      </c>
      <c r="H60" s="13">
        <f t="shared" si="5"/>
        <v>495</v>
      </c>
      <c r="I60" s="1"/>
      <c r="J60" s="12">
        <v>13</v>
      </c>
      <c r="K60" s="31" t="s">
        <v>52</v>
      </c>
      <c r="L60" s="10">
        <v>225</v>
      </c>
      <c r="M60" s="11"/>
      <c r="N60" s="10">
        <v>13</v>
      </c>
      <c r="O60" s="15" t="s">
        <v>45</v>
      </c>
      <c r="P60" s="8">
        <v>487</v>
      </c>
      <c r="Q60" s="3"/>
    </row>
    <row r="61" spans="1:17">
      <c r="A61">
        <v>14</v>
      </c>
      <c r="B61" s="31" t="s">
        <v>47</v>
      </c>
      <c r="C61" s="13">
        <v>64</v>
      </c>
      <c r="D61" s="13">
        <v>75</v>
      </c>
      <c r="E61" s="13">
        <v>33</v>
      </c>
      <c r="F61" s="13">
        <f t="shared" si="4"/>
        <v>172</v>
      </c>
      <c r="G61" s="13">
        <v>330</v>
      </c>
      <c r="H61" s="13">
        <f t="shared" si="5"/>
        <v>502</v>
      </c>
      <c r="I61" s="1"/>
      <c r="J61" s="12">
        <v>14</v>
      </c>
      <c r="K61" s="21" t="s">
        <v>51</v>
      </c>
      <c r="L61" s="10">
        <v>218</v>
      </c>
      <c r="M61" s="11"/>
      <c r="N61" s="10">
        <v>14</v>
      </c>
      <c r="O61" s="21" t="s">
        <v>51</v>
      </c>
      <c r="P61" s="8">
        <v>479</v>
      </c>
      <c r="Q61" s="3"/>
    </row>
    <row r="62" spans="1:17">
      <c r="A62">
        <v>15</v>
      </c>
      <c r="B62" s="15" t="s">
        <v>50</v>
      </c>
      <c r="C62" s="13">
        <v>82</v>
      </c>
      <c r="D62" s="13">
        <v>90</v>
      </c>
      <c r="E62" s="13">
        <v>73</v>
      </c>
      <c r="F62" s="13">
        <f t="shared" si="4"/>
        <v>245</v>
      </c>
      <c r="G62" s="13">
        <v>247</v>
      </c>
      <c r="H62" s="13">
        <f t="shared" si="5"/>
        <v>492</v>
      </c>
      <c r="I62" s="1"/>
      <c r="J62" s="12">
        <v>15</v>
      </c>
      <c r="K62" s="15" t="s">
        <v>43</v>
      </c>
      <c r="L62" s="10">
        <v>213</v>
      </c>
      <c r="M62" s="11"/>
      <c r="N62" s="10">
        <v>15</v>
      </c>
      <c r="O62" s="15" t="s">
        <v>43</v>
      </c>
      <c r="P62" s="8">
        <v>462</v>
      </c>
      <c r="Q62" s="3"/>
    </row>
    <row r="63" spans="1:17">
      <c r="A63">
        <v>16</v>
      </c>
      <c r="B63" s="15" t="s">
        <v>49</v>
      </c>
      <c r="C63" s="13">
        <v>86</v>
      </c>
      <c r="D63" s="13">
        <v>96</v>
      </c>
      <c r="E63" s="13">
        <v>111</v>
      </c>
      <c r="F63" s="13">
        <f t="shared" si="4"/>
        <v>293</v>
      </c>
      <c r="G63" s="13">
        <v>234</v>
      </c>
      <c r="H63" s="13">
        <f t="shared" si="5"/>
        <v>527</v>
      </c>
      <c r="I63" s="1"/>
      <c r="J63" s="12">
        <v>16</v>
      </c>
      <c r="K63" s="21" t="s">
        <v>48</v>
      </c>
      <c r="L63" s="10">
        <v>201</v>
      </c>
      <c r="M63" s="11"/>
      <c r="N63" s="10">
        <v>16</v>
      </c>
      <c r="O63" s="21" t="s">
        <v>48</v>
      </c>
      <c r="P63" s="8">
        <v>441</v>
      </c>
      <c r="Q63" s="3"/>
    </row>
    <row r="64" spans="1:17">
      <c r="A64">
        <v>17</v>
      </c>
      <c r="B64" s="15" t="s">
        <v>46</v>
      </c>
      <c r="C64" s="13">
        <v>74</v>
      </c>
      <c r="D64" s="13">
        <v>98</v>
      </c>
      <c r="E64" s="13">
        <v>75</v>
      </c>
      <c r="F64" s="13">
        <f t="shared" si="4"/>
        <v>247</v>
      </c>
      <c r="G64" s="13">
        <v>192</v>
      </c>
      <c r="H64" s="13">
        <f t="shared" si="5"/>
        <v>439</v>
      </c>
      <c r="I64" s="1"/>
      <c r="J64" s="12">
        <v>17</v>
      </c>
      <c r="K64" s="31" t="s">
        <v>47</v>
      </c>
      <c r="L64" s="10">
        <v>172</v>
      </c>
      <c r="M64" s="11"/>
      <c r="N64" s="10">
        <v>17</v>
      </c>
      <c r="O64" s="15" t="s">
        <v>46</v>
      </c>
      <c r="P64" s="8">
        <v>439</v>
      </c>
      <c r="Q64" s="3"/>
    </row>
    <row r="65" spans="1:17">
      <c r="A65">
        <v>18</v>
      </c>
      <c r="B65" s="15" t="s">
        <v>45</v>
      </c>
      <c r="C65" s="13">
        <v>126</v>
      </c>
      <c r="D65" s="13">
        <v>86</v>
      </c>
      <c r="E65" s="13">
        <v>80</v>
      </c>
      <c r="F65" s="13">
        <f t="shared" si="4"/>
        <v>292</v>
      </c>
      <c r="G65" s="13">
        <v>195</v>
      </c>
      <c r="H65" s="13">
        <f t="shared" si="5"/>
        <v>487</v>
      </c>
      <c r="I65" s="1"/>
      <c r="J65" s="12">
        <v>18</v>
      </c>
      <c r="K65" s="21" t="s">
        <v>44</v>
      </c>
      <c r="L65" s="10">
        <v>0</v>
      </c>
      <c r="M65" s="11"/>
      <c r="N65" s="10">
        <v>18</v>
      </c>
      <c r="O65" s="21" t="s">
        <v>44</v>
      </c>
      <c r="P65" s="8">
        <v>213</v>
      </c>
      <c r="Q65" s="3"/>
    </row>
    <row r="66" spans="1:17">
      <c r="A66">
        <v>19</v>
      </c>
      <c r="B66" s="15" t="s">
        <v>43</v>
      </c>
      <c r="C66" s="13">
        <v>81</v>
      </c>
      <c r="D66" s="13">
        <v>71</v>
      </c>
      <c r="E66" s="13">
        <v>61</v>
      </c>
      <c r="F66" s="13">
        <f t="shared" si="4"/>
        <v>213</v>
      </c>
      <c r="G66" s="13">
        <v>249</v>
      </c>
      <c r="H66" s="13">
        <f t="shared" si="5"/>
        <v>462</v>
      </c>
      <c r="I66" s="1"/>
      <c r="J66" s="12">
        <v>19</v>
      </c>
      <c r="K66" s="21" t="s">
        <v>42</v>
      </c>
      <c r="L66" s="10">
        <v>0</v>
      </c>
      <c r="M66" s="11"/>
      <c r="N66" s="10">
        <v>19</v>
      </c>
      <c r="O66" s="21" t="s">
        <v>42</v>
      </c>
      <c r="P66" s="8">
        <v>204</v>
      </c>
      <c r="Q66" s="3"/>
    </row>
    <row r="67" spans="1:17" ht="15.75" thickBot="1">
      <c r="I67" s="1"/>
      <c r="J67" s="7"/>
      <c r="K67" s="5"/>
      <c r="L67" s="5"/>
      <c r="M67" s="6"/>
      <c r="N67" s="5"/>
      <c r="O67" s="5"/>
      <c r="P67" s="4"/>
      <c r="Q67" s="3"/>
    </row>
    <row r="68" spans="1:17">
      <c r="I68" s="1"/>
    </row>
    <row r="69" spans="1:17">
      <c r="I6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U10" sqref="U10"/>
    </sheetView>
  </sheetViews>
  <sheetFormatPr defaultRowHeight="15"/>
  <cols>
    <col min="1" max="1" width="2.140625" customWidth="1"/>
    <col min="3" max="5" width="7.28515625" bestFit="1" customWidth="1"/>
    <col min="6" max="6" width="6.85546875" bestFit="1" customWidth="1"/>
    <col min="7" max="7" width="4.7109375" bestFit="1" customWidth="1"/>
    <col min="8" max="8" width="8" bestFit="1" customWidth="1"/>
    <col min="9" max="9" width="2.85546875" customWidth="1"/>
    <col min="10" max="10" width="3" bestFit="1" customWidth="1"/>
    <col min="11" max="11" width="20.85546875" bestFit="1" customWidth="1"/>
    <col min="12" max="12" width="4" bestFit="1" customWidth="1"/>
    <col min="13" max="13" width="2" bestFit="1" customWidth="1"/>
    <col min="14" max="14" width="2.5703125" customWidth="1"/>
    <col min="15" max="15" width="3" bestFit="1" customWidth="1"/>
    <col min="16" max="16" width="20.85546875" bestFit="1" customWidth="1"/>
    <col min="17" max="17" width="4" bestFit="1" customWidth="1"/>
    <col min="18" max="18" width="2" bestFit="1" customWidth="1"/>
  </cols>
  <sheetData>
    <row r="1" spans="1:18">
      <c r="A1" t="s">
        <v>105</v>
      </c>
      <c r="C1" t="s">
        <v>106</v>
      </c>
      <c r="I1" s="1"/>
      <c r="J1" s="23" t="s">
        <v>105</v>
      </c>
      <c r="K1" s="23"/>
      <c r="L1" s="23" t="s">
        <v>11</v>
      </c>
      <c r="M1" s="3"/>
      <c r="N1" s="1"/>
      <c r="O1" s="23" t="s">
        <v>105</v>
      </c>
      <c r="P1" s="23"/>
      <c r="Q1" s="23" t="s">
        <v>9</v>
      </c>
    </row>
    <row r="2" spans="1:18">
      <c r="B2" t="s">
        <v>8</v>
      </c>
      <c r="C2" t="s">
        <v>14</v>
      </c>
      <c r="D2" t="s">
        <v>13</v>
      </c>
      <c r="E2" t="s">
        <v>12</v>
      </c>
      <c r="F2" t="s">
        <v>11</v>
      </c>
      <c r="G2" t="s">
        <v>10</v>
      </c>
      <c r="H2" t="s">
        <v>9</v>
      </c>
      <c r="I2" s="1"/>
      <c r="N2" s="1"/>
    </row>
    <row r="3" spans="1:18">
      <c r="A3">
        <v>1</v>
      </c>
      <c r="B3" s="21" t="s">
        <v>107</v>
      </c>
      <c r="C3" s="13">
        <v>189</v>
      </c>
      <c r="D3" s="13">
        <v>197</v>
      </c>
      <c r="E3" s="13">
        <v>202</v>
      </c>
      <c r="F3" s="13">
        <f>SUM(C3:E3)</f>
        <v>588</v>
      </c>
      <c r="G3" s="13">
        <v>0</v>
      </c>
      <c r="H3" s="13">
        <f>SUM(F3:G3)</f>
        <v>588</v>
      </c>
      <c r="I3" s="1"/>
      <c r="J3" s="23">
        <v>1</v>
      </c>
      <c r="K3" s="22" t="s">
        <v>107</v>
      </c>
      <c r="L3">
        <v>588</v>
      </c>
      <c r="M3" s="3">
        <v>1</v>
      </c>
      <c r="N3" s="1"/>
      <c r="O3">
        <v>1</v>
      </c>
      <c r="P3" s="21" t="s">
        <v>109</v>
      </c>
      <c r="Q3">
        <v>592</v>
      </c>
      <c r="R3" s="3"/>
    </row>
    <row r="4" spans="1:18">
      <c r="A4">
        <v>2</v>
      </c>
      <c r="B4" s="21" t="s">
        <v>108</v>
      </c>
      <c r="C4" s="13">
        <v>158</v>
      </c>
      <c r="D4" s="13">
        <v>169</v>
      </c>
      <c r="E4" s="13">
        <v>202</v>
      </c>
      <c r="F4" s="13">
        <f t="shared" ref="F4:F12" si="0">SUM(C4:E4)</f>
        <v>529</v>
      </c>
      <c r="G4" s="13">
        <v>0</v>
      </c>
      <c r="H4" s="13">
        <f t="shared" ref="H4:H12" si="1">SUM(F4:G4)</f>
        <v>529</v>
      </c>
      <c r="I4" s="1"/>
      <c r="J4" s="23">
        <v>2</v>
      </c>
      <c r="K4" s="22" t="s">
        <v>108</v>
      </c>
      <c r="L4">
        <v>529</v>
      </c>
      <c r="M4" s="3">
        <v>2</v>
      </c>
      <c r="N4" s="1"/>
      <c r="O4">
        <v>2</v>
      </c>
      <c r="P4" s="21" t="s">
        <v>107</v>
      </c>
      <c r="Q4">
        <v>588</v>
      </c>
      <c r="R4" s="3"/>
    </row>
    <row r="5" spans="1:18">
      <c r="A5">
        <v>3</v>
      </c>
      <c r="B5" s="21" t="s">
        <v>109</v>
      </c>
      <c r="C5" s="13">
        <v>105</v>
      </c>
      <c r="D5" s="13">
        <v>101</v>
      </c>
      <c r="E5" s="13">
        <v>116</v>
      </c>
      <c r="F5" s="13">
        <f t="shared" si="0"/>
        <v>322</v>
      </c>
      <c r="G5" s="13">
        <v>270</v>
      </c>
      <c r="H5" s="13">
        <f t="shared" si="1"/>
        <v>592</v>
      </c>
      <c r="I5" s="1"/>
      <c r="J5" s="23">
        <v>3</v>
      </c>
      <c r="K5" s="22" t="s">
        <v>109</v>
      </c>
      <c r="L5">
        <v>322</v>
      </c>
      <c r="M5" s="3">
        <v>3</v>
      </c>
      <c r="N5" s="1"/>
      <c r="O5" s="23">
        <v>3</v>
      </c>
      <c r="P5" s="22" t="s">
        <v>114</v>
      </c>
      <c r="Q5">
        <v>585</v>
      </c>
      <c r="R5" s="3">
        <v>1</v>
      </c>
    </row>
    <row r="6" spans="1:18">
      <c r="A6">
        <v>4</v>
      </c>
      <c r="B6" s="21" t="s">
        <v>110</v>
      </c>
      <c r="C6" s="13">
        <v>87</v>
      </c>
      <c r="D6" s="13">
        <v>95</v>
      </c>
      <c r="E6" s="13">
        <v>79</v>
      </c>
      <c r="F6" s="13">
        <f t="shared" si="0"/>
        <v>261</v>
      </c>
      <c r="G6" s="13">
        <v>270</v>
      </c>
      <c r="H6" s="13">
        <f t="shared" si="1"/>
        <v>531</v>
      </c>
      <c r="I6" s="1"/>
      <c r="J6">
        <v>4</v>
      </c>
      <c r="K6" s="21" t="s">
        <v>114</v>
      </c>
      <c r="L6">
        <v>315</v>
      </c>
      <c r="M6" s="3"/>
      <c r="N6" s="1"/>
      <c r="O6" s="23">
        <v>4</v>
      </c>
      <c r="P6" s="22" t="s">
        <v>112</v>
      </c>
      <c r="Q6">
        <v>535</v>
      </c>
      <c r="R6" s="3">
        <v>2</v>
      </c>
    </row>
    <row r="7" spans="1:18">
      <c r="A7">
        <v>5</v>
      </c>
      <c r="B7" s="21" t="s">
        <v>111</v>
      </c>
      <c r="C7" s="13">
        <v>88</v>
      </c>
      <c r="D7" s="13">
        <v>76</v>
      </c>
      <c r="E7" s="13">
        <v>96</v>
      </c>
      <c r="F7" s="13">
        <f t="shared" si="0"/>
        <v>260</v>
      </c>
      <c r="G7" s="13">
        <v>270</v>
      </c>
      <c r="H7" s="13">
        <f t="shared" si="1"/>
        <v>530</v>
      </c>
      <c r="I7" s="1"/>
      <c r="J7">
        <v>5</v>
      </c>
      <c r="K7" s="21" t="s">
        <v>112</v>
      </c>
      <c r="L7">
        <v>286</v>
      </c>
      <c r="M7" s="3"/>
      <c r="N7" s="1"/>
      <c r="O7" s="23">
        <v>5</v>
      </c>
      <c r="P7" s="22" t="s">
        <v>110</v>
      </c>
      <c r="Q7">
        <v>531</v>
      </c>
      <c r="R7" s="3">
        <v>3</v>
      </c>
    </row>
    <row r="8" spans="1:18">
      <c r="A8">
        <v>6</v>
      </c>
      <c r="B8" s="21" t="s">
        <v>112</v>
      </c>
      <c r="C8" s="13">
        <v>92</v>
      </c>
      <c r="D8" s="13">
        <v>86</v>
      </c>
      <c r="E8" s="13">
        <v>108</v>
      </c>
      <c r="F8" s="13">
        <f t="shared" si="0"/>
        <v>286</v>
      </c>
      <c r="G8" s="13">
        <v>249</v>
      </c>
      <c r="H8" s="13">
        <f t="shared" si="1"/>
        <v>535</v>
      </c>
      <c r="I8" s="1"/>
      <c r="J8">
        <v>6</v>
      </c>
      <c r="K8" s="21" t="s">
        <v>110</v>
      </c>
      <c r="L8">
        <v>261</v>
      </c>
      <c r="M8" s="3"/>
      <c r="N8" s="1"/>
      <c r="O8">
        <v>6</v>
      </c>
      <c r="P8" s="21" t="s">
        <v>111</v>
      </c>
      <c r="Q8">
        <v>530</v>
      </c>
      <c r="R8" s="3"/>
    </row>
    <row r="9" spans="1:18">
      <c r="A9">
        <v>7</v>
      </c>
      <c r="B9" s="21" t="s">
        <v>113</v>
      </c>
      <c r="C9" s="13">
        <v>0</v>
      </c>
      <c r="D9" s="13">
        <v>0</v>
      </c>
      <c r="E9" s="13">
        <v>0</v>
      </c>
      <c r="F9" s="13">
        <f t="shared" si="0"/>
        <v>0</v>
      </c>
      <c r="G9" s="13">
        <v>222</v>
      </c>
      <c r="H9" s="13">
        <f t="shared" si="1"/>
        <v>222</v>
      </c>
      <c r="I9" s="1"/>
      <c r="J9">
        <v>7</v>
      </c>
      <c r="K9" s="21" t="s">
        <v>111</v>
      </c>
      <c r="L9">
        <v>260</v>
      </c>
      <c r="M9" s="3"/>
      <c r="N9" s="1"/>
      <c r="O9">
        <v>7</v>
      </c>
      <c r="P9" s="21" t="s">
        <v>108</v>
      </c>
      <c r="Q9">
        <v>529</v>
      </c>
      <c r="R9" s="3"/>
    </row>
    <row r="10" spans="1:18">
      <c r="A10">
        <v>8</v>
      </c>
      <c r="B10" s="21" t="s">
        <v>114</v>
      </c>
      <c r="C10" s="13">
        <v>127</v>
      </c>
      <c r="D10" s="13">
        <v>100</v>
      </c>
      <c r="E10" s="13">
        <v>88</v>
      </c>
      <c r="F10" s="13">
        <f t="shared" si="0"/>
        <v>315</v>
      </c>
      <c r="G10" s="13">
        <v>270</v>
      </c>
      <c r="H10" s="13">
        <f t="shared" si="1"/>
        <v>585</v>
      </c>
      <c r="I10" s="1"/>
      <c r="J10">
        <v>8</v>
      </c>
      <c r="K10" s="21" t="s">
        <v>113</v>
      </c>
      <c r="L10">
        <v>0</v>
      </c>
      <c r="M10" s="3"/>
      <c r="N10" s="1"/>
      <c r="O10">
        <v>8</v>
      </c>
      <c r="P10" s="21" t="s">
        <v>115</v>
      </c>
      <c r="Q10">
        <v>291</v>
      </c>
      <c r="R10" s="3"/>
    </row>
    <row r="11" spans="1:18">
      <c r="A11">
        <v>9</v>
      </c>
      <c r="B11" s="21" t="s">
        <v>115</v>
      </c>
      <c r="C11" s="13">
        <v>0</v>
      </c>
      <c r="D11" s="13">
        <v>0</v>
      </c>
      <c r="E11" s="13">
        <v>0</v>
      </c>
      <c r="F11" s="13">
        <f t="shared" si="0"/>
        <v>0</v>
      </c>
      <c r="G11" s="13">
        <v>291</v>
      </c>
      <c r="H11" s="13">
        <f t="shared" si="1"/>
        <v>291</v>
      </c>
      <c r="I11" s="1"/>
      <c r="J11">
        <v>9</v>
      </c>
      <c r="K11" s="21" t="s">
        <v>115</v>
      </c>
      <c r="L11">
        <v>0</v>
      </c>
      <c r="M11" s="3"/>
      <c r="N11" s="1"/>
      <c r="O11">
        <v>9</v>
      </c>
      <c r="P11" s="21" t="s">
        <v>116</v>
      </c>
      <c r="Q11">
        <v>273</v>
      </c>
      <c r="R11" s="3"/>
    </row>
    <row r="12" spans="1:18">
      <c r="A12">
        <v>10</v>
      </c>
      <c r="B12" s="21" t="s">
        <v>116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v>273</v>
      </c>
      <c r="H12" s="13">
        <f t="shared" si="1"/>
        <v>273</v>
      </c>
      <c r="I12" s="1"/>
      <c r="J12">
        <v>10</v>
      </c>
      <c r="K12" s="21" t="s">
        <v>116</v>
      </c>
      <c r="L12">
        <v>0</v>
      </c>
      <c r="M12" s="3"/>
      <c r="N12" s="1"/>
      <c r="O12">
        <v>10</v>
      </c>
      <c r="P12" s="21" t="s">
        <v>113</v>
      </c>
      <c r="Q12">
        <v>222</v>
      </c>
      <c r="R1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Dames</vt:lpstr>
      <vt:lpstr>Heren</vt:lpstr>
      <vt:lpstr>Ramp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2021-10-09T16:37:29Z</dcterms:created>
  <dcterms:modified xsi:type="dcterms:W3CDTF">2021-10-09T18:00:25Z</dcterms:modified>
</cp:coreProperties>
</file>